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guye\OneDrive\Máy tính\"/>
    </mc:Choice>
  </mc:AlternateContent>
  <xr:revisionPtr revIDLastSave="0" documentId="8_{5652D940-D6D8-402E-946D-7D00606F7251}" xr6:coauthVersionLast="47" xr6:coauthVersionMax="47" xr10:uidLastSave="{00000000-0000-0000-0000-000000000000}"/>
  <bookViews>
    <workbookView xWindow="-120" yWindow="-120" windowWidth="20730" windowHeight="11040" xr2:uid="{A625C846-94B2-498D-8389-A46784393D07}"/>
  </bookViews>
  <sheets>
    <sheet name="Sheet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2" i="1" l="1"/>
  <c r="H72" i="1"/>
  <c r="G72" i="1"/>
  <c r="I71" i="1"/>
  <c r="H71" i="1"/>
  <c r="G71" i="1"/>
  <c r="I70" i="1"/>
  <c r="H70" i="1"/>
  <c r="G70" i="1"/>
  <c r="I69" i="1"/>
  <c r="H69" i="1"/>
  <c r="G69" i="1"/>
  <c r="I52" i="1"/>
  <c r="G52" i="1"/>
  <c r="I34" i="1"/>
  <c r="H34" i="1"/>
  <c r="G34" i="1"/>
  <c r="I33" i="1"/>
  <c r="H33" i="1"/>
  <c r="G33" i="1"/>
  <c r="I32" i="1"/>
  <c r="H32" i="1"/>
  <c r="G32" i="1"/>
  <c r="I31" i="1"/>
  <c r="H31" i="1"/>
  <c r="G31" i="1"/>
  <c r="I30" i="1"/>
  <c r="H30" i="1"/>
  <c r="G30" i="1"/>
  <c r="I29" i="1"/>
  <c r="H29" i="1"/>
  <c r="G29" i="1"/>
  <c r="I28" i="1"/>
  <c r="H28" i="1"/>
  <c r="G28" i="1"/>
  <c r="I27" i="1"/>
  <c r="H27" i="1"/>
  <c r="G27" i="1"/>
  <c r="I26" i="1"/>
  <c r="H26" i="1"/>
  <c r="G26" i="1"/>
  <c r="I23" i="1"/>
  <c r="H23" i="1"/>
  <c r="G23" i="1"/>
</calcChain>
</file>

<file path=xl/sharedStrings.xml><?xml version="1.0" encoding="utf-8"?>
<sst xmlns="http://schemas.openxmlformats.org/spreadsheetml/2006/main" count="535" uniqueCount="241">
  <si>
    <t>Mẫu in E0330111</t>
  </si>
  <si>
    <t>DANH SÁCH SINH VIÊN ĐĂNG KÝ THỰC TẬP KỸ SƯ 1 VÀ 2 KHÓA 13DHDB</t>
  </si>
  <si>
    <t>Học kỳ: HK2 (2025 - 2026)</t>
  </si>
  <si>
    <t>STT</t>
  </si>
  <si>
    <t>Mã SV</t>
  </si>
  <si>
    <t>Họ Và Tên</t>
  </si>
  <si>
    <t>Ng/Sinh</t>
  </si>
  <si>
    <t>Tên lớp</t>
  </si>
  <si>
    <t>Tên Công ty</t>
  </si>
  <si>
    <t>Địa chỉ</t>
  </si>
  <si>
    <t>Thời gian đăng ký</t>
  </si>
  <si>
    <t>GVHD</t>
  </si>
  <si>
    <t>Ghi chú</t>
  </si>
  <si>
    <t>Ngô Thị Thúy</t>
  </si>
  <si>
    <t>Hằng</t>
  </si>
  <si>
    <t>25/09/2004</t>
  </si>
  <si>
    <t>13DHDB01</t>
  </si>
  <si>
    <t>CT TNHH SX&amp;TM Tân Quang Minh</t>
  </si>
  <si>
    <t>Lô C21/I, Đường 2F, KCN Vĩnh Lộc, Xã Vĩnh Lộc, TP.HCM, Việt Nam</t>
  </si>
  <si>
    <t>Trịnh Hoài Thanh</t>
  </si>
  <si>
    <t>Phạm Xuân Thảo</t>
  </si>
  <si>
    <t>Vy</t>
  </si>
  <si>
    <t>13/01/2004</t>
  </si>
  <si>
    <t>Đỗ Thị Lan Nhi</t>
  </si>
  <si>
    <t>Trần Nguyễn Quỳnh</t>
  </si>
  <si>
    <t>Hương</t>
  </si>
  <si>
    <t>03/02/2004</t>
  </si>
  <si>
    <t>CT C.P Việt Nam - CPV Food Bình Phước</t>
  </si>
  <si>
    <t>Khu công nghiệp Becamex Bình Phước, Phường Chơn Thành, Tỉnh Đồng Nai, Việt Nam</t>
  </si>
  <si>
    <t>01/12/2025 - 31/01/2026</t>
  </si>
  <si>
    <t>Nguyễn Phú Đức</t>
  </si>
  <si>
    <t>Lê Thị Như</t>
  </si>
  <si>
    <t>Huỳnh</t>
  </si>
  <si>
    <t>27/08/2004</t>
  </si>
  <si>
    <t>Trần Huỳnh Phúc</t>
  </si>
  <si>
    <t>Lâm</t>
  </si>
  <si>
    <t>17/01/2004</t>
  </si>
  <si>
    <t>Nguyễn Cẩm</t>
  </si>
  <si>
    <t>Ly</t>
  </si>
  <si>
    <t>05/01/2004</t>
  </si>
  <si>
    <t>Nguyễn Kiều</t>
  </si>
  <si>
    <t>Nhi</t>
  </si>
  <si>
    <t>01/11/2004</t>
  </si>
  <si>
    <t>Huỳnh Thị Cẩm</t>
  </si>
  <si>
    <t>Nhung</t>
  </si>
  <si>
    <t>16/11/2004</t>
  </si>
  <si>
    <t>Ngô Ngọc Kim</t>
  </si>
  <si>
    <t>Thư</t>
  </si>
  <si>
    <t>16/10/2004</t>
  </si>
  <si>
    <t>Võ Ngọc Phương</t>
  </si>
  <si>
    <t>Thúy</t>
  </si>
  <si>
    <t>21/01/2004</t>
  </si>
  <si>
    <t>01/12/2025 -31/01/2026</t>
  </si>
  <si>
    <t>Phan Ngọc Diễm</t>
  </si>
  <si>
    <t>Trinh</t>
  </si>
  <si>
    <t>29/05/2004</t>
  </si>
  <si>
    <t>Lê Thanh</t>
  </si>
  <si>
    <t>Trần Thị Như</t>
  </si>
  <si>
    <t>Ý</t>
  </si>
  <si>
    <t>20/04/2004</t>
  </si>
  <si>
    <t>Nguyễn Bảo</t>
  </si>
  <si>
    <t>Như</t>
  </si>
  <si>
    <t>25/07/2004</t>
  </si>
  <si>
    <t>Nguyễn Trần Minh</t>
  </si>
  <si>
    <t>Khôi</t>
  </si>
  <si>
    <t>08/11/2004</t>
  </si>
  <si>
    <t>Phạm Thị Cẩm Hoa</t>
  </si>
  <si>
    <t>Lê Ngọc</t>
  </si>
  <si>
    <t>Hân</t>
  </si>
  <si>
    <t>07/07/2004</t>
  </si>
  <si>
    <t>CT CP Thực phẩm Sun Do</t>
  </si>
  <si>
    <t>5/22A Bùi Hữu Nghĩa, Khu phố Bình Đức 2, Phường Bình Hòa, Thành phố Thuận An, Tỉnh Bình Dương, Việt Nam</t>
  </si>
  <si>
    <t>Ngô Duy Anh Triết</t>
  </si>
  <si>
    <t>Phạm Thị Phượng</t>
  </si>
  <si>
    <t>06/07/2004</t>
  </si>
  <si>
    <t>Lê Thị Vân</t>
  </si>
  <si>
    <t>Anh</t>
  </si>
  <si>
    <t>11/01/2004</t>
  </si>
  <si>
    <t>Nguyễn Thị Quỳnh Như</t>
  </si>
  <si>
    <t>Đỗ Thị Hồng</t>
  </si>
  <si>
    <t>Mơ</t>
  </si>
  <si>
    <t>19/10/2004</t>
  </si>
  <si>
    <t>Trần Diễm Quỳnh</t>
  </si>
  <si>
    <t>Nga</t>
  </si>
  <si>
    <t>19/05/2004</t>
  </si>
  <si>
    <t>Đặng Thị Thu</t>
  </si>
  <si>
    <t>Ngân</t>
  </si>
  <si>
    <t>20/02/2004</t>
  </si>
  <si>
    <t>Nguyễn Thị Kim</t>
  </si>
  <si>
    <t>09/02/2004</t>
  </si>
  <si>
    <t>Phạm Vũ Kim</t>
  </si>
  <si>
    <t>25/03/2004</t>
  </si>
  <si>
    <t>Phạm Tuấn</t>
  </si>
  <si>
    <t>Phan Thế Duy</t>
  </si>
  <si>
    <t>Phan Thị Kim</t>
  </si>
  <si>
    <t>08/07/2004</t>
  </si>
  <si>
    <t>Vương Chỉ</t>
  </si>
  <si>
    <t>Vân</t>
  </si>
  <si>
    <t>24/12/2004</t>
  </si>
  <si>
    <t>Huỳnh Dĩ</t>
  </si>
  <si>
    <t>An</t>
  </si>
  <si>
    <t>01/03/2004</t>
  </si>
  <si>
    <t>Nguyễn Xuân</t>
  </si>
  <si>
    <t>28/07/2004</t>
  </si>
  <si>
    <t>Nguyễn Đức Phương</t>
  </si>
  <si>
    <t>20/11/1999</t>
  </si>
  <si>
    <t>Phan Thị Mộng</t>
  </si>
  <si>
    <t>08/09/2004</t>
  </si>
  <si>
    <t>Võ Trâm</t>
  </si>
  <si>
    <t>07/11/2004</t>
  </si>
  <si>
    <t>Nguyễn Chí</t>
  </si>
  <si>
    <t>Cường</t>
  </si>
  <si>
    <t>26/10/2003</t>
  </si>
  <si>
    <t>Trịnh Minh</t>
  </si>
  <si>
    <t>Đức</t>
  </si>
  <si>
    <t>26/04/2004</t>
  </si>
  <si>
    <t>Trần Trí</t>
  </si>
  <si>
    <t>Dũng</t>
  </si>
  <si>
    <t>07/04/2004</t>
  </si>
  <si>
    <t>Nguyễn Thị Ngọc</t>
  </si>
  <si>
    <t>Giàu</t>
  </si>
  <si>
    <t>01/02/2004</t>
  </si>
  <si>
    <t>Lê Thị Thu</t>
  </si>
  <si>
    <t>Hà</t>
  </si>
  <si>
    <t>02/02/2004</t>
  </si>
  <si>
    <t>Lê Quan Thái</t>
  </si>
  <si>
    <t>Nguyễn Thị</t>
  </si>
  <si>
    <t>Hồng</t>
  </si>
  <si>
    <t>Nguyễn Trà</t>
  </si>
  <si>
    <t>My</t>
  </si>
  <si>
    <t>Nguyễn Trọng</t>
  </si>
  <si>
    <t>Nhân</t>
  </si>
  <si>
    <t>16/02/2004</t>
  </si>
  <si>
    <t>Trần Như</t>
  </si>
  <si>
    <t>Quỳnh</t>
  </si>
  <si>
    <t>21/09/2004</t>
  </si>
  <si>
    <t>Nguyễn Tường</t>
  </si>
  <si>
    <t>30/06/2004</t>
  </si>
  <si>
    <t>Trần Thảo</t>
  </si>
  <si>
    <t>Trần Sơn</t>
  </si>
  <si>
    <t>Tùng</t>
  </si>
  <si>
    <t>Nguyễn Văn Anh</t>
  </si>
  <si>
    <t>Lê Bảo</t>
  </si>
  <si>
    <t>23/08/2004</t>
  </si>
  <si>
    <t>CT TNHH SX TM DV Phương Đông</t>
  </si>
  <si>
    <t>33/25 Hoàng Diệu, phường 10, quận Phú Nhuận, Tp. Hồ Chí Minh, Việt Nam</t>
  </si>
  <si>
    <t>21/07/2025 - 02/10/2025</t>
  </si>
  <si>
    <t>Liên</t>
  </si>
  <si>
    <t>23/06/2002</t>
  </si>
  <si>
    <t>Nguyễn Ngọc Xuân</t>
  </si>
  <si>
    <t>Nghi</t>
  </si>
  <si>
    <t>23/07/2004</t>
  </si>
  <si>
    <t xml:space="preserve">19/12/2025 - </t>
  </si>
  <si>
    <t>Đào Minh Bảo</t>
  </si>
  <si>
    <t>Ngọc</t>
  </si>
  <si>
    <t>28/12/2004</t>
  </si>
  <si>
    <t>CT CP Thực phẩm Vinh Phát</t>
  </si>
  <si>
    <t>33 Phước Thắng, phường Phước Thắng, TPHCM</t>
  </si>
  <si>
    <t>05/07/2025 - 09/09/2025</t>
  </si>
  <si>
    <t>Trần Đức Duy</t>
  </si>
  <si>
    <t>Nguyễn Hoàng Thảo</t>
  </si>
  <si>
    <t>Nguyên</t>
  </si>
  <si>
    <t>01/01/2004</t>
  </si>
  <si>
    <t>34 Phước Thắng, phường Phước Thắng, TPHCM</t>
  </si>
  <si>
    <t>Nguyễn Trần Thái</t>
  </si>
  <si>
    <t>Sơn</t>
  </si>
  <si>
    <t>03/01/2004</t>
  </si>
  <si>
    <t>Nguyễn Thành</t>
  </si>
  <si>
    <t>08/04/2004</t>
  </si>
  <si>
    <t>13DHDB02</t>
  </si>
  <si>
    <t>Phương</t>
  </si>
  <si>
    <t>12/12/2004</t>
  </si>
  <si>
    <t>Vũ Phương</t>
  </si>
  <si>
    <t>Thảo</t>
  </si>
  <si>
    <t>09/12/2004</t>
  </si>
  <si>
    <t>Lê Thị</t>
  </si>
  <si>
    <t>26/09/2004</t>
  </si>
  <si>
    <t>Lê Băng</t>
  </si>
  <si>
    <t>Băng</t>
  </si>
  <si>
    <t>26/06/2004</t>
  </si>
  <si>
    <t>Nguyễn Thị Diễm</t>
  </si>
  <si>
    <t>19/11/2004</t>
  </si>
  <si>
    <t>Trần Thị</t>
  </si>
  <si>
    <t>23/11/2004</t>
  </si>
  <si>
    <t>Lê Nguyễn Thu</t>
  </si>
  <si>
    <t>Uyên</t>
  </si>
  <si>
    <t>Trần Võ Mỹ</t>
  </si>
  <si>
    <t>Trần Tấn</t>
  </si>
  <si>
    <t>Vàng</t>
  </si>
  <si>
    <t>Võ Văn</t>
  </si>
  <si>
    <t>Ninh</t>
  </si>
  <si>
    <t>04/07/2004</t>
  </si>
  <si>
    <t>Nguyễn Hoàng Kim</t>
  </si>
  <si>
    <t>09/06/2004</t>
  </si>
  <si>
    <t>Phạm Thị Thanh</t>
  </si>
  <si>
    <t>25/05/2004</t>
  </si>
  <si>
    <t>Dương Hữu Huy</t>
  </si>
  <si>
    <t>Tiêu Kim</t>
  </si>
  <si>
    <t>Yến</t>
  </si>
  <si>
    <t>31/10/2004</t>
  </si>
  <si>
    <t>Lâm Thị Tuyết</t>
  </si>
  <si>
    <t>Trân</t>
  </si>
  <si>
    <t>CT TNHH Sản xuất Thương mại Dịch vụ Bà Ba Thạo</t>
  </si>
  <si>
    <t>179 Ấp Bình Hòa, Xã Tân Lân, Huyện Cần Đước, Tỉnh Long An.</t>
  </si>
  <si>
    <t>22/12/2025 - 07/02/2026</t>
  </si>
  <si>
    <t>15/08/2004</t>
  </si>
  <si>
    <t>Ngô Gia</t>
  </si>
  <si>
    <t>Hạo</t>
  </si>
  <si>
    <t>31/12/2004</t>
  </si>
  <si>
    <t>Trần Nguyễn Khánh</t>
  </si>
  <si>
    <t>Linh</t>
  </si>
  <si>
    <t>24/07/2004</t>
  </si>
  <si>
    <t>Vũ Hà Hải</t>
  </si>
  <si>
    <t>14/12/2004</t>
  </si>
  <si>
    <t>Võ Thanh</t>
  </si>
  <si>
    <t>30/03/2004</t>
  </si>
  <si>
    <t>Nguyễn Thị Anh</t>
  </si>
  <si>
    <t>13/05/2003</t>
  </si>
  <si>
    <t>Trần Thị Bích</t>
  </si>
  <si>
    <t>Trang</t>
  </si>
  <si>
    <t>12/09/2004</t>
  </si>
  <si>
    <t>Nguyễn Gia</t>
  </si>
  <si>
    <t>CT TNHH Thực phẩm Hiệp Phát</t>
  </si>
  <si>
    <t>G9/96 Đồng Khởi, KP4, Phường Tân Hiệp, Thành phố Biên Hòa, tỉnh Đồng Nai</t>
  </si>
  <si>
    <t>22/12/2025 - 06/02/2026</t>
  </si>
  <si>
    <t>Nguyễn Đức Minh</t>
  </si>
  <si>
    <t>Tuấn</t>
  </si>
  <si>
    <t>03/12/2004</t>
  </si>
  <si>
    <t>Lê Minh</t>
  </si>
  <si>
    <t>Tài</t>
  </si>
  <si>
    <t>27/04/2004</t>
  </si>
  <si>
    <t>CT TNHH Ngọc Tú I-Food</t>
  </si>
  <si>
    <t>Số 5/31 đường Nguyễn Bình, xã Nhơn Đức, huyện Nhà Bè, Tp. Hồ Chí Minh</t>
  </si>
  <si>
    <t>16/03/2026 - 17/05/2026</t>
  </si>
  <si>
    <t>Nguyễn Thị Thu</t>
  </si>
  <si>
    <t>Tuyết</t>
  </si>
  <si>
    <t>07/02/2004</t>
  </si>
  <si>
    <t>Bùi Đình</t>
  </si>
  <si>
    <t>Minh</t>
  </si>
  <si>
    <t>22/07/2005</t>
  </si>
  <si>
    <t>14DHDB03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</si>
</sst>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Times New Roman"/>
      <family val="2"/>
      <charset val="163"/>
    </font>
    <font>
      <sz val="10"/>
      <color indexed="8"/>
      <name val="Tahoma"/>
      <family val="2"/>
    </font>
    <font>
      <sz val="11"/>
      <color indexed="8"/>
      <name val="Times New Roman"/>
      <family val="1"/>
    </font>
    <font>
      <b/>
      <sz val="16"/>
      <color indexed="8"/>
      <name val="Tahoma"/>
      <family val="2"/>
    </font>
    <font>
      <sz val="14"/>
      <color indexed="8"/>
      <name val="Tahoma"/>
      <family val="2"/>
    </font>
    <font>
      <sz val="11"/>
      <color indexed="12"/>
      <name val="Tahoma"/>
      <family val="2"/>
    </font>
    <font>
      <b/>
      <sz val="11"/>
      <color indexed="12"/>
      <name val="Tahoma"/>
      <family val="2"/>
    </font>
    <font>
      <sz val="10"/>
      <color indexed="12"/>
      <name val="Tahoma"/>
      <family val="2"/>
    </font>
    <font>
      <b/>
      <sz val="10"/>
      <color indexed="12"/>
      <name val="Tahoma"/>
      <family val="2"/>
    </font>
    <font>
      <b/>
      <sz val="11"/>
      <color indexed="12"/>
      <name val="Times New Roman"/>
      <family val="2"/>
      <scheme val="major"/>
    </font>
    <font>
      <sz val="11"/>
      <color indexed="8"/>
      <name val="Times New Roman"/>
      <family val="2"/>
      <scheme val="major"/>
    </font>
    <font>
      <sz val="11"/>
      <name val="Times New Roman"/>
      <family val="2"/>
      <scheme val="major"/>
    </font>
    <font>
      <sz val="11"/>
      <color rgb="FF0A0A0A"/>
      <name val="Times New Roman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" fontId="1" fillId="0" borderId="0" xfId="0" applyNumberFormat="1" applyFont="1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7" fillId="2" borderId="0" xfId="0" applyFont="1" applyFill="1"/>
    <xf numFmtId="0" fontId="8" fillId="0" borderId="0" xfId="0" applyFont="1"/>
    <xf numFmtId="1" fontId="5" fillId="0" borderId="0" xfId="0" applyNumberFormat="1" applyFont="1"/>
    <xf numFmtId="0" fontId="5" fillId="0" borderId="0" xfId="0" applyFont="1"/>
    <xf numFmtId="1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2" fontId="10" fillId="0" borderId="2" xfId="0" applyNumberFormat="1" applyFont="1" applyBorder="1" applyAlignment="1">
      <alignment horizontal="left" vertical="center"/>
    </xf>
    <xf numFmtId="2" fontId="10" fillId="0" borderId="3" xfId="0" applyNumberFormat="1" applyFont="1" applyBorder="1" applyAlignment="1">
      <alignment horizontal="left" vertical="center"/>
    </xf>
    <xf numFmtId="0" fontId="10" fillId="0" borderId="1" xfId="0" quotePrefix="1" applyFont="1" applyBorder="1" applyAlignment="1">
      <alignment horizontal="center" vertical="center"/>
    </xf>
    <xf numFmtId="2" fontId="10" fillId="0" borderId="1" xfId="0" quotePrefix="1" applyNumberFormat="1" applyFont="1" applyBorder="1" applyAlignment="1">
      <alignment horizontal="left" vertical="center" wrapText="1"/>
    </xf>
    <xf numFmtId="2" fontId="10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/>
    <xf numFmtId="2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left" vertical="center"/>
    </xf>
    <xf numFmtId="2" fontId="10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1" fillId="0" borderId="0" xfId="0" applyFont="1" applyAlignment="1">
      <alignment horizontal="center" vertical="center" wrapText="1"/>
    </xf>
    <xf numFmtId="2" fontId="10" fillId="0" borderId="2" xfId="0" applyNumberFormat="1" applyFont="1" applyBorder="1" applyAlignment="1">
      <alignment horizontal="center" vertical="center"/>
    </xf>
    <xf numFmtId="2" fontId="10" fillId="0" borderId="3" xfId="0" applyNumberFormat="1" applyFont="1" applyBorder="1" applyAlignment="1">
      <alignment horizontal="center" vertical="center"/>
    </xf>
    <xf numFmtId="2" fontId="10" fillId="0" borderId="1" xfId="0" quotePrefix="1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2" fontId="10" fillId="3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57150</xdr:rowOff>
    </xdr:from>
    <xdr:to>
      <xdr:col>7</xdr:col>
      <xdr:colOff>177164</xdr:colOff>
      <xdr:row>2</xdr:row>
      <xdr:rowOff>114300</xdr:rowOff>
    </xdr:to>
    <xdr:sp macro="" textlink="">
      <xdr:nvSpPr>
        <xdr:cNvPr id="2" name="TextBox 4">
          <a:extLst>
            <a:ext uri="{FF2B5EF4-FFF2-40B4-BE49-F238E27FC236}">
              <a16:creationId xmlns:a16="http://schemas.microsoft.com/office/drawing/2014/main" id="{DE2C7C75-648D-4C66-A313-A918C5D71641}"/>
            </a:ext>
          </a:extLst>
        </xdr:cNvPr>
        <xdr:cNvSpPr txBox="1">
          <a:spLocks noChangeArrowheads="1"/>
        </xdr:cNvSpPr>
      </xdr:nvSpPr>
      <xdr:spPr>
        <a:xfrm>
          <a:off x="504825" y="57150"/>
          <a:ext cx="3720464" cy="4381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vi-VN" sz="1000" b="1" i="0" u="none" strike="noStrike" baseline="0">
              <a:solidFill>
                <a:srgbClr val="000000"/>
              </a:solidFill>
              <a:latin typeface="Tahoma" panose="020B0604030504040204"/>
              <a:ea typeface="Tahoma" panose="020B0604030504040204"/>
              <a:cs typeface="Tahoma" panose="020B0604030504040204"/>
            </a:rPr>
            <a:t>BỘ CÔNG THƯƠNG</a:t>
          </a:r>
          <a:endParaRPr lang="vi-VN" sz="1000" b="0" i="0" u="none" strike="noStrike" baseline="0">
            <a:solidFill>
              <a:srgbClr val="000000"/>
            </a:solidFill>
            <a:latin typeface="Tahoma" panose="020B0604030504040204"/>
            <a:ea typeface="Tahoma" panose="020B0604030504040204"/>
            <a:cs typeface="Tahoma" panose="020B0604030504040204"/>
          </a:endParaRPr>
        </a:p>
        <a:p>
          <a:pPr algn="ctr" rtl="0">
            <a:defRPr sz="1000"/>
          </a:pPr>
          <a:r>
            <a:rPr lang="vi-VN" sz="1000" b="1" i="0" u="none" strike="noStrike" baseline="0">
              <a:solidFill>
                <a:srgbClr val="000000"/>
              </a:solidFill>
              <a:latin typeface="Tahoma" panose="020B0604030504040204"/>
              <a:ea typeface="Tahoma" panose="020B0604030504040204"/>
              <a:cs typeface="Tahoma" panose="020B0604030504040204"/>
            </a:rPr>
            <a:t>TRƯỜNG ĐẠI HỌC CÔNG THƯƠNG TP.HỒ CHÍ MINH</a:t>
          </a:r>
        </a:p>
      </xdr:txBody>
    </xdr:sp>
    <xdr:clientData/>
  </xdr:twoCellAnchor>
  <xdr:twoCellAnchor editAs="oneCell">
    <xdr:from>
      <xdr:col>0</xdr:col>
      <xdr:colOff>9525</xdr:colOff>
      <xdr:row>0</xdr:row>
      <xdr:rowOff>28575</xdr:rowOff>
    </xdr:from>
    <xdr:to>
      <xdr:col>1</xdr:col>
      <xdr:colOff>47625</xdr:colOff>
      <xdr:row>3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2C228CE-46E3-48CA-A73C-780EAD8B3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575"/>
          <a:ext cx="6477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0.%20THAO\DSSV\DSSV%20TTTN%20ky%20su%201,2\SV%20&#272;K%20Thuc%20tap%20dem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CTCP SunDo"/>
    </sheetNames>
    <sheetDataSet>
      <sheetData sheetId="0" refreshError="1">
        <row r="4">
          <cell r="B4">
            <v>2022220170</v>
          </cell>
          <cell r="C4" t="str">
            <v xml:space="preserve">Phạm Tuấn </v>
          </cell>
          <cell r="D4" t="str">
            <v>Anh</v>
          </cell>
          <cell r="E4" t="str">
            <v>13DHDB01</v>
          </cell>
          <cell r="F4" t="str">
            <v>CT TNHH Nature Health NHC</v>
          </cell>
          <cell r="G4" t="str">
            <v>59/5E Tiền Lân 13A ấp Tiền Lân 1, xã Bà Điểm, Hóc Môn</v>
          </cell>
          <cell r="H4" t="str">
            <v>15/07/2025 - 31/10/2025</v>
          </cell>
          <cell r="I4" t="str">
            <v>Đơn xin bảo lưu</v>
          </cell>
        </row>
        <row r="5">
          <cell r="B5">
            <v>2022222956</v>
          </cell>
          <cell r="C5" t="str">
            <v>Phạm Vũ Kim</v>
          </cell>
          <cell r="D5" t="str">
            <v>Ngân</v>
          </cell>
          <cell r="E5" t="str">
            <v>13DHDB01</v>
          </cell>
          <cell r="F5" t="str">
            <v>CT TNHH MONCLAIR</v>
          </cell>
          <cell r="G5" t="str">
            <v>484G, đường 38, khu phố 1, phường Bình Dương, Tp. Hồ Chí Minh</v>
          </cell>
          <cell r="H5" t="str">
            <v>26/07/2025 - 26-01-2026</v>
          </cell>
        </row>
        <row r="6">
          <cell r="B6">
            <v>2022222955</v>
          </cell>
          <cell r="C6" t="str">
            <v>Đặng Thị Thu</v>
          </cell>
          <cell r="D6" t="str">
            <v>Ngân</v>
          </cell>
          <cell r="E6" t="str">
            <v>13DHDB01</v>
          </cell>
          <cell r="F6" t="str">
            <v>CT TNHH MONCLAIR</v>
          </cell>
          <cell r="G6" t="str">
            <v>484G, đường 38, khu phố 1, phường Bình Dương, Tp. Hồ Chí Minh</v>
          </cell>
          <cell r="H6" t="str">
            <v>26/07/2025 - 26-01-2026</v>
          </cell>
        </row>
        <row r="7">
          <cell r="B7">
            <v>2022222952</v>
          </cell>
          <cell r="C7" t="str">
            <v>Nguyễn Thị Kim</v>
          </cell>
          <cell r="D7" t="str">
            <v>Ngân</v>
          </cell>
          <cell r="E7" t="str">
            <v>13DHDB01</v>
          </cell>
          <cell r="F7" t="str">
            <v>CT TNHH MONCLAIR</v>
          </cell>
          <cell r="G7" t="str">
            <v>484G, đường 38, khu phố 1, phường Bình Dương, Tp. Hồ Chí Minh</v>
          </cell>
          <cell r="H7" t="str">
            <v>05/11/2025 - 05/01/2026</v>
          </cell>
        </row>
        <row r="8">
          <cell r="B8">
            <v>2022222669</v>
          </cell>
          <cell r="C8" t="str">
            <v>Đỗ Thị Hồng</v>
          </cell>
          <cell r="D8" t="str">
            <v>Mơ</v>
          </cell>
          <cell r="E8" t="str">
            <v>13DHDB01</v>
          </cell>
          <cell r="F8" t="str">
            <v>CT TNHH MONCLAIR</v>
          </cell>
          <cell r="G8" t="str">
            <v>484G, đường 38, khu phố 1, phường Bình Dương, Tp. Hồ Chí Minh</v>
          </cell>
          <cell r="H8" t="str">
            <v>05/11/2025 - 05/01/2026</v>
          </cell>
        </row>
        <row r="9">
          <cell r="B9">
            <v>2022222151</v>
          </cell>
          <cell r="C9" t="str">
            <v>Nguyễn Trần Minh</v>
          </cell>
          <cell r="D9" t="str">
            <v>Khôi</v>
          </cell>
          <cell r="E9" t="str">
            <v>13DHDB01</v>
          </cell>
          <cell r="F9" t="str">
            <v>CT CP Nông nghiệp Hùng Hậu - Nhà máy số 3</v>
          </cell>
          <cell r="G9" t="str">
            <v>Khu C, Khu công nghiệp Sa Đéc, phường Sa Đéc, tỉnh Đồng Tháp, Việt Nam</v>
          </cell>
          <cell r="H9" t="str">
            <v>07/07/2025 - 01/10/2025</v>
          </cell>
          <cell r="I9" t="str">
            <v>Đơn xin bảo lưu</v>
          </cell>
        </row>
        <row r="10">
          <cell r="B10">
            <v>2022222838</v>
          </cell>
          <cell r="C10" t="str">
            <v>Trần Diễm Quỳnh</v>
          </cell>
          <cell r="D10" t="str">
            <v>Nga</v>
          </cell>
          <cell r="E10" t="str">
            <v>13DHDB01</v>
          </cell>
          <cell r="F10" t="str">
            <v>CT TNHH MONCLAIR</v>
          </cell>
          <cell r="G10" t="str">
            <v>484G, đường 38, khu phố 1, phường Bình Dương, Tp. Hồ Chí Minh</v>
          </cell>
          <cell r="H10" t="str">
            <v>05/11/2025 - 05/01/2026</v>
          </cell>
        </row>
        <row r="11">
          <cell r="B11">
            <v>2022220181</v>
          </cell>
          <cell r="C11" t="str">
            <v>Lê Thị Vân</v>
          </cell>
          <cell r="D11" t="str">
            <v>Anh</v>
          </cell>
          <cell r="E11" t="str">
            <v>13DHDB01</v>
          </cell>
          <cell r="F11" t="str">
            <v>CT TNHH MONCLAIR</v>
          </cell>
          <cell r="G11" t="str">
            <v>484G, đường 38, khu phố 1, phường Bình Dương, Tp. Hồ Chí Minh</v>
          </cell>
          <cell r="H11" t="str">
            <v>05/11/2025 - 05/01/2026</v>
          </cell>
        </row>
        <row r="12">
          <cell r="B12">
            <v>2022222954</v>
          </cell>
          <cell r="C12" t="str">
            <v xml:space="preserve">Phan Thị Kim </v>
          </cell>
          <cell r="D12" t="str">
            <v>Ngân</v>
          </cell>
          <cell r="E12" t="str">
            <v>13DHDB01</v>
          </cell>
          <cell r="F12" t="str">
            <v>CT TNHH Nature Health NHC</v>
          </cell>
          <cell r="G12" t="str">
            <v>59/5E Tiền Lân 13A ấp Tiền Lân 1, xã Bà Điểm, Hóc Môn</v>
          </cell>
          <cell r="H12" t="str">
            <v>01/12/2025 - 31/01/2026</v>
          </cell>
          <cell r="I12" t="str">
            <v>SV xin Thầy Thế Duy làm GVHD</v>
          </cell>
        </row>
        <row r="13">
          <cell r="B13">
            <v>2022225798</v>
          </cell>
          <cell r="C13" t="str">
            <v xml:space="preserve">Vương Chỉ </v>
          </cell>
          <cell r="D13" t="str">
            <v>Vân</v>
          </cell>
          <cell r="E13" t="str">
            <v>13DHDB01</v>
          </cell>
          <cell r="F13" t="str">
            <v>CT TNHH Nature Health NHC</v>
          </cell>
          <cell r="G13" t="str">
            <v>59/5E Tiền Lân 13A ấp Tiền Lân 1, xã Bà Điểm, Hóc Môn</v>
          </cell>
          <cell r="H13" t="str">
            <v>01/12/2025 - 31/01/2026</v>
          </cell>
          <cell r="I13" t="str">
            <v>SV xin Thầy Thế Duy làm GVHD</v>
          </cell>
        </row>
        <row r="14">
          <cell r="B14">
            <v>2022224567</v>
          </cell>
          <cell r="C14" t="str">
            <v xml:space="preserve">Trần Sơn </v>
          </cell>
          <cell r="D14" t="str">
            <v>Tùng</v>
          </cell>
          <cell r="E14" t="str">
            <v>13DHDB01</v>
          </cell>
          <cell r="F14" t="str">
            <v>Trung tâm Công nghệ sinh học Tp. Hồ Chí Minh</v>
          </cell>
          <cell r="H14" t="str">
            <v>30/06/2025 - 30/09/2025</v>
          </cell>
          <cell r="I14" t="str">
            <v>Đơn xin bảo lưu</v>
          </cell>
        </row>
        <row r="15">
          <cell r="B15">
            <v>2022223878</v>
          </cell>
          <cell r="C15" t="str">
            <v>Nguyễn Hoàng Kim</v>
          </cell>
          <cell r="D15" t="str">
            <v>Phương</v>
          </cell>
          <cell r="E15" t="str">
            <v>13DHDB02</v>
          </cell>
          <cell r="F15" t="str">
            <v>CT TNHH Nature Health NHC</v>
          </cell>
          <cell r="G15" t="str">
            <v>59/5E Tiền Lân 13A ấp Tiền Lân 1, xã Bà Điểm, Hóc Môn</v>
          </cell>
          <cell r="H15" t="str">
            <v>01/12/2025 - 31/01/2026</v>
          </cell>
          <cell r="I15" t="str">
            <v>SV xin Thầy Thế Duy làm GVHD</v>
          </cell>
        </row>
        <row r="16">
          <cell r="B16">
            <v>2022222805</v>
          </cell>
          <cell r="C16" t="str">
            <v xml:space="preserve">Võ Văn </v>
          </cell>
          <cell r="D16" t="str">
            <v>Ninh</v>
          </cell>
          <cell r="E16" t="str">
            <v>13DHDB02</v>
          </cell>
          <cell r="F16" t="str">
            <v>CT TNHH Nature Health NHC</v>
          </cell>
          <cell r="G16" t="str">
            <v>59/5E Tiền Lân 13A ấp Tiền Lân 1, xã Bà Điểm, Hóc Môn</v>
          </cell>
          <cell r="H16" t="str">
            <v>01/08/2025 - 31/10/2025</v>
          </cell>
        </row>
        <row r="17">
          <cell r="B17">
            <v>2022222953</v>
          </cell>
          <cell r="C17" t="str">
            <v>Phạm Thị Thanh</v>
          </cell>
          <cell r="D17" t="str">
            <v>Ngân</v>
          </cell>
          <cell r="E17" t="str">
            <v>13DHDB02</v>
          </cell>
          <cell r="F17" t="str">
            <v>CT TNHH Nông hải sản Minh Tân</v>
          </cell>
          <cell r="G17" t="str">
            <v>Lô 4-8, đường 4, khu Công nghiệp Tân Bình, phường Tây Thạnh, quận Tân Phú</v>
          </cell>
          <cell r="H17" t="str">
            <v>28/07/2025 - 22/09/2025</v>
          </cell>
          <cell r="I17" t="str">
            <v>Đơn xin bảo lưu</v>
          </cell>
        </row>
        <row r="18">
          <cell r="B18">
            <v>2022226142</v>
          </cell>
          <cell r="C18" t="str">
            <v xml:space="preserve">Tiêu Kim </v>
          </cell>
          <cell r="D18" t="str">
            <v>Yến</v>
          </cell>
          <cell r="E18" t="str">
            <v>13DHDB02</v>
          </cell>
          <cell r="F18" t="str">
            <v>CT TNHH Nông hải sản Minh Tân</v>
          </cell>
          <cell r="G18" t="str">
            <v>Lô 4-8, đường 4, khu Công nghiệp Tân Bình, phường Tây Thạnh, quận Tân Phú</v>
          </cell>
          <cell r="H18" t="str">
            <v>21/07/2025 - 20/10/2025</v>
          </cell>
          <cell r="I18" t="str">
            <v>Đơn xin bảo lưu</v>
          </cell>
        </row>
        <row r="19">
          <cell r="B19">
            <v>2005222869</v>
          </cell>
          <cell r="C19" t="str">
            <v>Nguyễn Hoàng Bảo</v>
          </cell>
          <cell r="D19" t="str">
            <v>Ngân</v>
          </cell>
          <cell r="E19" t="str">
            <v>13DHTP_TD</v>
          </cell>
          <cell r="F19" t="str">
            <v>CT TNHH  Sản xuất-Thương mại-Dịch vụ Phương Đông</v>
          </cell>
          <cell r="G19" t="str">
            <v>33/25 Hoàng Diệu, phường 10, quận Phú Nhuận, Tp. Hồ Chí Minh</v>
          </cell>
          <cell r="H19" t="str">
            <v>21/07/2025 - 21/09/2025</v>
          </cell>
          <cell r="I19" t="str">
            <v>Đơn xin bảo lưu</v>
          </cell>
        </row>
        <row r="20">
          <cell r="B20">
            <v>2005224768</v>
          </cell>
          <cell r="C20" t="str">
            <v>Phạm Thị Thanh</v>
          </cell>
          <cell r="D20" t="str">
            <v>Thảo</v>
          </cell>
          <cell r="E20" t="str">
            <v>13DHTP_TD</v>
          </cell>
          <cell r="F20" t="str">
            <v>CT TNHH TUV SUD Việt Nam</v>
          </cell>
          <cell r="G20" t="str">
            <v>Lô III-26, đường 19/5A, KCN Tân Bình, phường Tây Thạnh, Tp. Hồ Chí Minh</v>
          </cell>
          <cell r="H20" t="str">
            <v>25/11/2025 - 23/01/2026</v>
          </cell>
        </row>
        <row r="21">
          <cell r="B21">
            <v>2005225166</v>
          </cell>
          <cell r="C21" t="str">
            <v>Nguyễn Anh</v>
          </cell>
          <cell r="D21" t="str">
            <v>Thư</v>
          </cell>
          <cell r="E21" t="str">
            <v>13DHTP_TD</v>
          </cell>
          <cell r="F21" t="str">
            <v>CT TNHH Sài Gòn Tháng Tư</v>
          </cell>
          <cell r="G21" t="str">
            <v>Tầng 2, tòa nhà Bcon Tower II, 42/1 Ung Văn Khiêm, phường Thạnh Mỹ Tây, Tp. Hồ Chí Minh</v>
          </cell>
          <cell r="H21" t="str">
            <v>31/07/2025 - 03/10/2025</v>
          </cell>
        </row>
        <row r="22">
          <cell r="B22">
            <v>2005221745</v>
          </cell>
          <cell r="C22" t="str">
            <v>Trịnh Thị Bích</v>
          </cell>
          <cell r="D22" t="str">
            <v>Huyền</v>
          </cell>
          <cell r="E22" t="str">
            <v>13DHTP02</v>
          </cell>
          <cell r="F22" t="str">
            <v>CT CP Đầu tư Thương mại Thủy sản Incomfish</v>
          </cell>
          <cell r="G22" t="str">
            <v>A77/1, đường số 7, KCN Vĩnh Lộc, phường Bình Hưng Hòa, Quận Bình Tân, Tp. Hồ Chí Minh</v>
          </cell>
          <cell r="H22" t="str">
            <v>17/07/2025 - 18/09/2025</v>
          </cell>
          <cell r="I22" t="str">
            <v>Đơn bảo lưu</v>
          </cell>
        </row>
        <row r="23">
          <cell r="B23">
            <v>2005220038</v>
          </cell>
          <cell r="C23" t="str">
            <v>Trần Dĩ</v>
          </cell>
          <cell r="D23" t="str">
            <v>An</v>
          </cell>
          <cell r="E23" t="str">
            <v>13DHTP01</v>
          </cell>
          <cell r="F23" t="str">
            <v>CT TNHH MONCLAIR</v>
          </cell>
          <cell r="G23" t="str">
            <v>484G, đường 38, khu phố 1, phường Bình Dương, Tp. Hồ Chí Minh</v>
          </cell>
          <cell r="H23" t="str">
            <v>19/11/2025 - 19/01/2026</v>
          </cell>
        </row>
        <row r="24">
          <cell r="B24">
            <v>2005220952</v>
          </cell>
          <cell r="C24" t="str">
            <v xml:space="preserve">Đồng Thị Hải </v>
          </cell>
          <cell r="D24" t="str">
            <v>Đăng</v>
          </cell>
          <cell r="E24" t="str">
            <v>13DHTP01</v>
          </cell>
          <cell r="F24" t="str">
            <v>CT TNHH MONCLAIR</v>
          </cell>
          <cell r="G24" t="str">
            <v>484G, đường 38, khu phố 1, phường Bình Dương, Tp. Hồ Chí Minh</v>
          </cell>
          <cell r="H24" t="str">
            <v>19/11/2025 - 19/01/2026</v>
          </cell>
        </row>
        <row r="25">
          <cell r="B25">
            <v>2005222148</v>
          </cell>
          <cell r="C25" t="str">
            <v>Huỳnh Minh</v>
          </cell>
          <cell r="D25" t="str">
            <v>Khôi</v>
          </cell>
          <cell r="E25" t="str">
            <v>13DHTP01</v>
          </cell>
          <cell r="F25" t="str">
            <v>CT TNHH Thực phẩm An Hưng</v>
          </cell>
          <cell r="G25" t="str">
            <v>324 đường Thạnh Xuân 25, phường Thới An, Quận 12, Tp. Hồ Chí Minh</v>
          </cell>
          <cell r="H25" t="str">
            <v>10/07/2025 - 30/10/2025</v>
          </cell>
        </row>
        <row r="26">
          <cell r="B26">
            <v>2005221481</v>
          </cell>
          <cell r="C26" t="str">
            <v>Hồ Tấn</v>
          </cell>
          <cell r="D26" t="str">
            <v>Hoàng</v>
          </cell>
          <cell r="E26" t="str">
            <v>13DHTP01</v>
          </cell>
          <cell r="F26" t="str">
            <v>CT TNHH MONCLAIR</v>
          </cell>
          <cell r="G26" t="str">
            <v>484G, đường 38, khu phố 1, phường Bình Dương, Tp. Hồ Chí Minh</v>
          </cell>
          <cell r="H26" t="str">
            <v>19/11/2025 - 19/01/2026</v>
          </cell>
        </row>
        <row r="27">
          <cell r="B27">
            <v>2005221656</v>
          </cell>
          <cell r="C27" t="str">
            <v>Nguyễn Gia</v>
          </cell>
          <cell r="D27" t="str">
            <v>Huy</v>
          </cell>
          <cell r="E27" t="str">
            <v>13DHTP01</v>
          </cell>
          <cell r="F27" t="str">
            <v>CT TNHH Thực phẩm An Hưng</v>
          </cell>
          <cell r="G27" t="str">
            <v>324 đường Thạnh Xuân 25, phường Thới An, Quận 12, Tp. Hồ Chí Minh</v>
          </cell>
          <cell r="H27" t="str">
            <v>10/07/2025 - 30/10/2025</v>
          </cell>
        </row>
        <row r="28">
          <cell r="B28">
            <v>2005222192</v>
          </cell>
          <cell r="C28" t="str">
            <v>Nguyễn Thanh</v>
          </cell>
          <cell r="D28" t="str">
            <v>Lan</v>
          </cell>
          <cell r="E28" t="str">
            <v>13DHTP01</v>
          </cell>
          <cell r="F28" t="str">
            <v>CT TNHH MONCLAIR</v>
          </cell>
          <cell r="G28" t="str">
            <v>484G, đường 38, khu phố 1, phường Bình Dương, Tp. Hồ Chí Minh</v>
          </cell>
          <cell r="H28" t="str">
            <v>19/11/2025 - 19/01/2026</v>
          </cell>
        </row>
        <row r="29">
          <cell r="B29">
            <v>2005223375</v>
          </cell>
          <cell r="C29" t="str">
            <v>Phan Nguyễn Bình</v>
          </cell>
          <cell r="D29" t="str">
            <v>Nhi</v>
          </cell>
          <cell r="E29" t="str">
            <v>13DHTP01</v>
          </cell>
          <cell r="F29" t="str">
            <v>CT TNHH TUV SUD Việt Nam</v>
          </cell>
          <cell r="G29" t="str">
            <v>Lô III-26, đường 19/5A, KCN Tân Bình, phường Tây Thạnh, Tp. Hồ Chí Minh</v>
          </cell>
          <cell r="H29" t="str">
            <v>08/12/2025 - 06/02/2026</v>
          </cell>
        </row>
        <row r="30">
          <cell r="B30">
            <v>2005223197</v>
          </cell>
          <cell r="C30" t="str">
            <v>Trần Đình Minh</v>
          </cell>
          <cell r="D30" t="str">
            <v>Nguyệt</v>
          </cell>
          <cell r="E30" t="str">
            <v>13DHTP01</v>
          </cell>
          <cell r="F30" t="str">
            <v>CT TNHH MONCLAIR</v>
          </cell>
          <cell r="G30" t="str">
            <v>484G, đường 38, khu phố 1, phường Bình Dương, Tp. Hồ Chí Minh</v>
          </cell>
          <cell r="H30" t="str">
            <v>19/11/2025 - 19/01/2026</v>
          </cell>
        </row>
        <row r="31">
          <cell r="B31">
            <v>2005222330</v>
          </cell>
          <cell r="C31" t="str">
            <v>Phạm Thị Phương</v>
          </cell>
          <cell r="D31" t="str">
            <v>Linh</v>
          </cell>
          <cell r="E31" t="str">
            <v>13DHTP01</v>
          </cell>
          <cell r="F31" t="str">
            <v>CT TNHH MONCLAIR</v>
          </cell>
          <cell r="G31" t="str">
            <v>484G, đường 38, khu phố 1, phường Bình Dương, Tp. Hồ Chí Minh</v>
          </cell>
          <cell r="H31" t="str">
            <v>19/11/2025 - 19/01/2026</v>
          </cell>
        </row>
        <row r="32">
          <cell r="B32">
            <v>2005225509</v>
          </cell>
          <cell r="C32" t="str">
            <v>Nguyễn Ngọc Bảo</v>
          </cell>
          <cell r="D32" t="str">
            <v>Trân</v>
          </cell>
          <cell r="E32" t="str">
            <v>13DHTP02</v>
          </cell>
          <cell r="F32" t="str">
            <v>CT TNHH  Lê Trung Thiên</v>
          </cell>
          <cell r="G32" t="str">
            <v>450 Nguyễn Xiển, Long Thạnh Mỹ, Thủ Đức, Tp. Hồ Chí Minh</v>
          </cell>
          <cell r="H32" t="str">
            <v>10/11/2025 - 30/01/2026</v>
          </cell>
        </row>
        <row r="33">
          <cell r="B33">
            <v>2005225981</v>
          </cell>
          <cell r="C33" t="str">
            <v>Tạ Nhật Đan</v>
          </cell>
          <cell r="D33" t="str">
            <v>Vy</v>
          </cell>
          <cell r="E33" t="str">
            <v>13DHTP02</v>
          </cell>
          <cell r="F33" t="str">
            <v>CT TNHH Muối Thành Phát</v>
          </cell>
          <cell r="G33" t="str">
            <v>B1/22D, đường Liên ấp 2-6, xã Vĩnh Lộc A, Tp. Hồ Chí Minh, Việt Nam</v>
          </cell>
          <cell r="H33" t="str">
            <v>21/07/2025 - 29/10/2025</v>
          </cell>
          <cell r="I33" t="str">
            <v>Đơn xin bảo lưu</v>
          </cell>
        </row>
        <row r="34">
          <cell r="B34">
            <v>2005223652</v>
          </cell>
          <cell r="C34" t="str">
            <v>Nguyễn Thị Hồng</v>
          </cell>
          <cell r="D34" t="str">
            <v>Phin</v>
          </cell>
          <cell r="E34" t="str">
            <v>13DHTP03</v>
          </cell>
          <cell r="F34" t="str">
            <v>CT TNHH Thương mai dịch vụ Macca Đại Việt</v>
          </cell>
          <cell r="G34" t="str">
            <v>Lô III-16 đường CN13 - Khu Công nghiệp Tân Bình, Tây Thạnh, Tân Phú</v>
          </cell>
          <cell r="H34" t="str">
            <v>01/12/2025 - 23/01/2026</v>
          </cell>
        </row>
        <row r="35">
          <cell r="B35">
            <v>2005224086</v>
          </cell>
          <cell r="C35" t="str">
            <v xml:space="preserve">Huỳnh Thị Như </v>
          </cell>
          <cell r="D35" t="str">
            <v>Quỳnh</v>
          </cell>
          <cell r="E35" t="str">
            <v>13DHTP03</v>
          </cell>
          <cell r="F35" t="str">
            <v>CT TNHH Thương mai dịch vụ Macca Đại Việt</v>
          </cell>
          <cell r="G35" t="str">
            <v>Lô III-16 đường CN13 - Khu Công nghiệp Tân Bình, Tây Thạnh, Tân Phú</v>
          </cell>
          <cell r="H35" t="str">
            <v>01/12/2025 - 23/01/2026</v>
          </cell>
        </row>
        <row r="36">
          <cell r="B36">
            <v>2005224214</v>
          </cell>
          <cell r="C36" t="str">
            <v>Dương Thanh</v>
          </cell>
          <cell r="D36" t="str">
            <v>Tài</v>
          </cell>
          <cell r="E36" t="str">
            <v>13DHTP04</v>
          </cell>
          <cell r="F36" t="str">
            <v>CT Bột mì Bình Đông</v>
          </cell>
          <cell r="G36" t="str">
            <v>277A Bến Bình Đông, phường Phú Định, Tp. Hồ Chí Minh</v>
          </cell>
        </row>
        <row r="37">
          <cell r="B37">
            <v>2005225107</v>
          </cell>
          <cell r="C37" t="str">
            <v>Nguyễn Thị Thu</v>
          </cell>
          <cell r="D37" t="str">
            <v>Thủy</v>
          </cell>
          <cell r="E37" t="str">
            <v>13DHTP04</v>
          </cell>
          <cell r="F37" t="str">
            <v>CT Bột mì Bình Đông</v>
          </cell>
          <cell r="G37" t="str">
            <v>277A Bến Bình Đông, phường Phú Định, Tp. Hồ Chí Minh</v>
          </cell>
        </row>
        <row r="38">
          <cell r="B38">
            <v>2005221286</v>
          </cell>
          <cell r="C38" t="str">
            <v>Nguyễn Cao Ngọc</v>
          </cell>
          <cell r="D38" t="str">
            <v>Hân</v>
          </cell>
          <cell r="E38" t="str">
            <v>13DHTP05</v>
          </cell>
          <cell r="F38" t="str">
            <v>CT Bột mì Bình Đông</v>
          </cell>
          <cell r="G38" t="str">
            <v>277A Bến Bình Đông, phường Phú Định, Tp. Hồ Chí Minh</v>
          </cell>
        </row>
        <row r="39">
          <cell r="B39">
            <v>2005222173</v>
          </cell>
          <cell r="C39" t="str">
            <v>Võ Hiểu</v>
          </cell>
          <cell r="D39" t="str">
            <v>Lam</v>
          </cell>
          <cell r="E39" t="str">
            <v>13DHTP05</v>
          </cell>
          <cell r="F39" t="str">
            <v>CT TNHH chế biến thực phẩm và bánh kẹo Phạm Nguyên</v>
          </cell>
          <cell r="G39" t="str">
            <v>Số 613, đường Trần Đại Nghĩa, phường Tân Tạo, Tp. Hồ Chí Minh</v>
          </cell>
          <cell r="H39" t="str">
            <v>03/2026 - 05/2026</v>
          </cell>
        </row>
        <row r="40">
          <cell r="B40">
            <v>2005225165</v>
          </cell>
          <cell r="C40" t="str">
            <v xml:space="preserve">Khấu Hoàng Thiên </v>
          </cell>
          <cell r="D40" t="str">
            <v>Thư</v>
          </cell>
          <cell r="E40" t="str">
            <v>13DHTP05</v>
          </cell>
          <cell r="F40" t="str">
            <v>CT Bột mì Bình Đông</v>
          </cell>
          <cell r="G40" t="str">
            <v>277A Bến Bình Đông, phường Phú Định, Tp. Hồ Chí Minh</v>
          </cell>
        </row>
        <row r="41">
          <cell r="B41">
            <v>2005225319</v>
          </cell>
          <cell r="C41" t="str">
            <v>Nguyễn Đặng Vân</v>
          </cell>
          <cell r="D41" t="str">
            <v>Thy</v>
          </cell>
          <cell r="E41" t="str">
            <v>13DHTP06</v>
          </cell>
          <cell r="F41" t="str">
            <v>CT TNHH DV Quang Trung</v>
          </cell>
          <cell r="G41" t="str">
            <v>106 đường 852, phường Sa Đéc, tỉnh Đồng Tháp</v>
          </cell>
          <cell r="H41" t="str">
            <v>08/12/2025 - 07/02/2026</v>
          </cell>
        </row>
        <row r="42">
          <cell r="B42">
            <v>2005224152</v>
          </cell>
          <cell r="C42" t="str">
            <v>Nguyễn Ngọc Kim</v>
          </cell>
          <cell r="D42" t="str">
            <v>Sang</v>
          </cell>
          <cell r="E42" t="str">
            <v>13DHTP06</v>
          </cell>
          <cell r="F42" t="str">
            <v>CT TNHH chế biến thực phẩm và bánh kẹo Phạm Nguyên</v>
          </cell>
          <cell r="G42" t="str">
            <v>Số 613, đường Trần Đại Nghĩa, phường Tân Tạo, Tp. Hồ Chí Minh</v>
          </cell>
          <cell r="H42" t="str">
            <v>03/2026 - 05/2026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C5CAF-620D-40FD-A0EF-444EF4A46CD2}">
  <dimension ref="A1:S85"/>
  <sheetViews>
    <sheetView tabSelected="1" topLeftCell="A79" workbookViewId="0">
      <selection activeCell="H87" sqref="H87"/>
    </sheetView>
  </sheetViews>
  <sheetFormatPr defaultColWidth="5.7109375" defaultRowHeight="12.75" x14ac:dyDescent="0.2"/>
  <cols>
    <col min="1" max="1" width="5.85546875" style="1" customWidth="1"/>
    <col min="2" max="2" width="13.7109375" style="2" customWidth="1"/>
    <col min="3" max="3" width="22.5703125" style="2" customWidth="1"/>
    <col min="4" max="4" width="10.7109375" style="2" customWidth="1"/>
    <col min="5" max="5" width="12.28515625" style="2" customWidth="1"/>
    <col min="6" max="6" width="12.42578125" style="2" customWidth="1"/>
    <col min="7" max="7" width="38.28515625" style="2" customWidth="1"/>
    <col min="8" max="8" width="45.42578125" style="2" customWidth="1"/>
    <col min="9" max="10" width="29.5703125" style="2" customWidth="1"/>
    <col min="11" max="11" width="19.7109375" style="2" customWidth="1"/>
    <col min="12" max="14" width="5.7109375" style="2"/>
    <col min="15" max="15" width="7.28515625" style="2" customWidth="1"/>
    <col min="16" max="16" width="6.5703125" style="2" customWidth="1"/>
    <col min="17" max="17" width="5.7109375" style="2"/>
    <col min="18" max="18" width="10.5703125" style="2" customWidth="1"/>
    <col min="19" max="19" width="15.7109375" style="2" customWidth="1"/>
    <col min="20" max="256" width="5.7109375" style="2"/>
    <col min="257" max="257" width="5.85546875" style="2" customWidth="1"/>
    <col min="258" max="258" width="13.7109375" style="2" customWidth="1"/>
    <col min="259" max="259" width="22.5703125" style="2" customWidth="1"/>
    <col min="260" max="260" width="10.7109375" style="2" customWidth="1"/>
    <col min="261" max="261" width="12.28515625" style="2" customWidth="1"/>
    <col min="262" max="262" width="12.42578125" style="2" customWidth="1"/>
    <col min="263" max="263" width="38.28515625" style="2" customWidth="1"/>
    <col min="264" max="264" width="45.42578125" style="2" customWidth="1"/>
    <col min="265" max="266" width="29.5703125" style="2" customWidth="1"/>
    <col min="267" max="267" width="19.7109375" style="2" customWidth="1"/>
    <col min="268" max="270" width="5.7109375" style="2"/>
    <col min="271" max="271" width="7.28515625" style="2" customWidth="1"/>
    <col min="272" max="272" width="6.5703125" style="2" customWidth="1"/>
    <col min="273" max="273" width="5.7109375" style="2"/>
    <col min="274" max="274" width="10.5703125" style="2" customWidth="1"/>
    <col min="275" max="275" width="15.7109375" style="2" customWidth="1"/>
    <col min="276" max="512" width="5.7109375" style="2"/>
    <col min="513" max="513" width="5.85546875" style="2" customWidth="1"/>
    <col min="514" max="514" width="13.7109375" style="2" customWidth="1"/>
    <col min="515" max="515" width="22.5703125" style="2" customWidth="1"/>
    <col min="516" max="516" width="10.7109375" style="2" customWidth="1"/>
    <col min="517" max="517" width="12.28515625" style="2" customWidth="1"/>
    <col min="518" max="518" width="12.42578125" style="2" customWidth="1"/>
    <col min="519" max="519" width="38.28515625" style="2" customWidth="1"/>
    <col min="520" max="520" width="45.42578125" style="2" customWidth="1"/>
    <col min="521" max="522" width="29.5703125" style="2" customWidth="1"/>
    <col min="523" max="523" width="19.7109375" style="2" customWidth="1"/>
    <col min="524" max="526" width="5.7109375" style="2"/>
    <col min="527" max="527" width="7.28515625" style="2" customWidth="1"/>
    <col min="528" max="528" width="6.5703125" style="2" customWidth="1"/>
    <col min="529" max="529" width="5.7109375" style="2"/>
    <col min="530" max="530" width="10.5703125" style="2" customWidth="1"/>
    <col min="531" max="531" width="15.7109375" style="2" customWidth="1"/>
    <col min="532" max="768" width="5.7109375" style="2"/>
    <col min="769" max="769" width="5.85546875" style="2" customWidth="1"/>
    <col min="770" max="770" width="13.7109375" style="2" customWidth="1"/>
    <col min="771" max="771" width="22.5703125" style="2" customWidth="1"/>
    <col min="772" max="772" width="10.7109375" style="2" customWidth="1"/>
    <col min="773" max="773" width="12.28515625" style="2" customWidth="1"/>
    <col min="774" max="774" width="12.42578125" style="2" customWidth="1"/>
    <col min="775" max="775" width="38.28515625" style="2" customWidth="1"/>
    <col min="776" max="776" width="45.42578125" style="2" customWidth="1"/>
    <col min="777" max="778" width="29.5703125" style="2" customWidth="1"/>
    <col min="779" max="779" width="19.7109375" style="2" customWidth="1"/>
    <col min="780" max="782" width="5.7109375" style="2"/>
    <col min="783" max="783" width="7.28515625" style="2" customWidth="1"/>
    <col min="784" max="784" width="6.5703125" style="2" customWidth="1"/>
    <col min="785" max="785" width="5.7109375" style="2"/>
    <col min="786" max="786" width="10.5703125" style="2" customWidth="1"/>
    <col min="787" max="787" width="15.7109375" style="2" customWidth="1"/>
    <col min="788" max="1024" width="5.7109375" style="2"/>
    <col min="1025" max="1025" width="5.85546875" style="2" customWidth="1"/>
    <col min="1026" max="1026" width="13.7109375" style="2" customWidth="1"/>
    <col min="1027" max="1027" width="22.5703125" style="2" customWidth="1"/>
    <col min="1028" max="1028" width="10.7109375" style="2" customWidth="1"/>
    <col min="1029" max="1029" width="12.28515625" style="2" customWidth="1"/>
    <col min="1030" max="1030" width="12.42578125" style="2" customWidth="1"/>
    <col min="1031" max="1031" width="38.28515625" style="2" customWidth="1"/>
    <col min="1032" max="1032" width="45.42578125" style="2" customWidth="1"/>
    <col min="1033" max="1034" width="29.5703125" style="2" customWidth="1"/>
    <col min="1035" max="1035" width="19.7109375" style="2" customWidth="1"/>
    <col min="1036" max="1038" width="5.7109375" style="2"/>
    <col min="1039" max="1039" width="7.28515625" style="2" customWidth="1"/>
    <col min="1040" max="1040" width="6.5703125" style="2" customWidth="1"/>
    <col min="1041" max="1041" width="5.7109375" style="2"/>
    <col min="1042" max="1042" width="10.5703125" style="2" customWidth="1"/>
    <col min="1043" max="1043" width="15.7109375" style="2" customWidth="1"/>
    <col min="1044" max="1280" width="5.7109375" style="2"/>
    <col min="1281" max="1281" width="5.85546875" style="2" customWidth="1"/>
    <col min="1282" max="1282" width="13.7109375" style="2" customWidth="1"/>
    <col min="1283" max="1283" width="22.5703125" style="2" customWidth="1"/>
    <col min="1284" max="1284" width="10.7109375" style="2" customWidth="1"/>
    <col min="1285" max="1285" width="12.28515625" style="2" customWidth="1"/>
    <col min="1286" max="1286" width="12.42578125" style="2" customWidth="1"/>
    <col min="1287" max="1287" width="38.28515625" style="2" customWidth="1"/>
    <col min="1288" max="1288" width="45.42578125" style="2" customWidth="1"/>
    <col min="1289" max="1290" width="29.5703125" style="2" customWidth="1"/>
    <col min="1291" max="1291" width="19.7109375" style="2" customWidth="1"/>
    <col min="1292" max="1294" width="5.7109375" style="2"/>
    <col min="1295" max="1295" width="7.28515625" style="2" customWidth="1"/>
    <col min="1296" max="1296" width="6.5703125" style="2" customWidth="1"/>
    <col min="1297" max="1297" width="5.7109375" style="2"/>
    <col min="1298" max="1298" width="10.5703125" style="2" customWidth="1"/>
    <col min="1299" max="1299" width="15.7109375" style="2" customWidth="1"/>
    <col min="1300" max="1536" width="5.7109375" style="2"/>
    <col min="1537" max="1537" width="5.85546875" style="2" customWidth="1"/>
    <col min="1538" max="1538" width="13.7109375" style="2" customWidth="1"/>
    <col min="1539" max="1539" width="22.5703125" style="2" customWidth="1"/>
    <col min="1540" max="1540" width="10.7109375" style="2" customWidth="1"/>
    <col min="1541" max="1541" width="12.28515625" style="2" customWidth="1"/>
    <col min="1542" max="1542" width="12.42578125" style="2" customWidth="1"/>
    <col min="1543" max="1543" width="38.28515625" style="2" customWidth="1"/>
    <col min="1544" max="1544" width="45.42578125" style="2" customWidth="1"/>
    <col min="1545" max="1546" width="29.5703125" style="2" customWidth="1"/>
    <col min="1547" max="1547" width="19.7109375" style="2" customWidth="1"/>
    <col min="1548" max="1550" width="5.7109375" style="2"/>
    <col min="1551" max="1551" width="7.28515625" style="2" customWidth="1"/>
    <col min="1552" max="1552" width="6.5703125" style="2" customWidth="1"/>
    <col min="1553" max="1553" width="5.7109375" style="2"/>
    <col min="1554" max="1554" width="10.5703125" style="2" customWidth="1"/>
    <col min="1555" max="1555" width="15.7109375" style="2" customWidth="1"/>
    <col min="1556" max="1792" width="5.7109375" style="2"/>
    <col min="1793" max="1793" width="5.85546875" style="2" customWidth="1"/>
    <col min="1794" max="1794" width="13.7109375" style="2" customWidth="1"/>
    <col min="1795" max="1795" width="22.5703125" style="2" customWidth="1"/>
    <col min="1796" max="1796" width="10.7109375" style="2" customWidth="1"/>
    <col min="1797" max="1797" width="12.28515625" style="2" customWidth="1"/>
    <col min="1798" max="1798" width="12.42578125" style="2" customWidth="1"/>
    <col min="1799" max="1799" width="38.28515625" style="2" customWidth="1"/>
    <col min="1800" max="1800" width="45.42578125" style="2" customWidth="1"/>
    <col min="1801" max="1802" width="29.5703125" style="2" customWidth="1"/>
    <col min="1803" max="1803" width="19.7109375" style="2" customWidth="1"/>
    <col min="1804" max="1806" width="5.7109375" style="2"/>
    <col min="1807" max="1807" width="7.28515625" style="2" customWidth="1"/>
    <col min="1808" max="1808" width="6.5703125" style="2" customWidth="1"/>
    <col min="1809" max="1809" width="5.7109375" style="2"/>
    <col min="1810" max="1810" width="10.5703125" style="2" customWidth="1"/>
    <col min="1811" max="1811" width="15.7109375" style="2" customWidth="1"/>
    <col min="1812" max="2048" width="5.7109375" style="2"/>
    <col min="2049" max="2049" width="5.85546875" style="2" customWidth="1"/>
    <col min="2050" max="2050" width="13.7109375" style="2" customWidth="1"/>
    <col min="2051" max="2051" width="22.5703125" style="2" customWidth="1"/>
    <col min="2052" max="2052" width="10.7109375" style="2" customWidth="1"/>
    <col min="2053" max="2053" width="12.28515625" style="2" customWidth="1"/>
    <col min="2054" max="2054" width="12.42578125" style="2" customWidth="1"/>
    <col min="2055" max="2055" width="38.28515625" style="2" customWidth="1"/>
    <col min="2056" max="2056" width="45.42578125" style="2" customWidth="1"/>
    <col min="2057" max="2058" width="29.5703125" style="2" customWidth="1"/>
    <col min="2059" max="2059" width="19.7109375" style="2" customWidth="1"/>
    <col min="2060" max="2062" width="5.7109375" style="2"/>
    <col min="2063" max="2063" width="7.28515625" style="2" customWidth="1"/>
    <col min="2064" max="2064" width="6.5703125" style="2" customWidth="1"/>
    <col min="2065" max="2065" width="5.7109375" style="2"/>
    <col min="2066" max="2066" width="10.5703125" style="2" customWidth="1"/>
    <col min="2067" max="2067" width="15.7109375" style="2" customWidth="1"/>
    <col min="2068" max="2304" width="5.7109375" style="2"/>
    <col min="2305" max="2305" width="5.85546875" style="2" customWidth="1"/>
    <col min="2306" max="2306" width="13.7109375" style="2" customWidth="1"/>
    <col min="2307" max="2307" width="22.5703125" style="2" customWidth="1"/>
    <col min="2308" max="2308" width="10.7109375" style="2" customWidth="1"/>
    <col min="2309" max="2309" width="12.28515625" style="2" customWidth="1"/>
    <col min="2310" max="2310" width="12.42578125" style="2" customWidth="1"/>
    <col min="2311" max="2311" width="38.28515625" style="2" customWidth="1"/>
    <col min="2312" max="2312" width="45.42578125" style="2" customWidth="1"/>
    <col min="2313" max="2314" width="29.5703125" style="2" customWidth="1"/>
    <col min="2315" max="2315" width="19.7109375" style="2" customWidth="1"/>
    <col min="2316" max="2318" width="5.7109375" style="2"/>
    <col min="2319" max="2319" width="7.28515625" style="2" customWidth="1"/>
    <col min="2320" max="2320" width="6.5703125" style="2" customWidth="1"/>
    <col min="2321" max="2321" width="5.7109375" style="2"/>
    <col min="2322" max="2322" width="10.5703125" style="2" customWidth="1"/>
    <col min="2323" max="2323" width="15.7109375" style="2" customWidth="1"/>
    <col min="2324" max="2560" width="5.7109375" style="2"/>
    <col min="2561" max="2561" width="5.85546875" style="2" customWidth="1"/>
    <col min="2562" max="2562" width="13.7109375" style="2" customWidth="1"/>
    <col min="2563" max="2563" width="22.5703125" style="2" customWidth="1"/>
    <col min="2564" max="2564" width="10.7109375" style="2" customWidth="1"/>
    <col min="2565" max="2565" width="12.28515625" style="2" customWidth="1"/>
    <col min="2566" max="2566" width="12.42578125" style="2" customWidth="1"/>
    <col min="2567" max="2567" width="38.28515625" style="2" customWidth="1"/>
    <col min="2568" max="2568" width="45.42578125" style="2" customWidth="1"/>
    <col min="2569" max="2570" width="29.5703125" style="2" customWidth="1"/>
    <col min="2571" max="2571" width="19.7109375" style="2" customWidth="1"/>
    <col min="2572" max="2574" width="5.7109375" style="2"/>
    <col min="2575" max="2575" width="7.28515625" style="2" customWidth="1"/>
    <col min="2576" max="2576" width="6.5703125" style="2" customWidth="1"/>
    <col min="2577" max="2577" width="5.7109375" style="2"/>
    <col min="2578" max="2578" width="10.5703125" style="2" customWidth="1"/>
    <col min="2579" max="2579" width="15.7109375" style="2" customWidth="1"/>
    <col min="2580" max="2816" width="5.7109375" style="2"/>
    <col min="2817" max="2817" width="5.85546875" style="2" customWidth="1"/>
    <col min="2818" max="2818" width="13.7109375" style="2" customWidth="1"/>
    <col min="2819" max="2819" width="22.5703125" style="2" customWidth="1"/>
    <col min="2820" max="2820" width="10.7109375" style="2" customWidth="1"/>
    <col min="2821" max="2821" width="12.28515625" style="2" customWidth="1"/>
    <col min="2822" max="2822" width="12.42578125" style="2" customWidth="1"/>
    <col min="2823" max="2823" width="38.28515625" style="2" customWidth="1"/>
    <col min="2824" max="2824" width="45.42578125" style="2" customWidth="1"/>
    <col min="2825" max="2826" width="29.5703125" style="2" customWidth="1"/>
    <col min="2827" max="2827" width="19.7109375" style="2" customWidth="1"/>
    <col min="2828" max="2830" width="5.7109375" style="2"/>
    <col min="2831" max="2831" width="7.28515625" style="2" customWidth="1"/>
    <col min="2832" max="2832" width="6.5703125" style="2" customWidth="1"/>
    <col min="2833" max="2833" width="5.7109375" style="2"/>
    <col min="2834" max="2834" width="10.5703125" style="2" customWidth="1"/>
    <col min="2835" max="2835" width="15.7109375" style="2" customWidth="1"/>
    <col min="2836" max="3072" width="5.7109375" style="2"/>
    <col min="3073" max="3073" width="5.85546875" style="2" customWidth="1"/>
    <col min="3074" max="3074" width="13.7109375" style="2" customWidth="1"/>
    <col min="3075" max="3075" width="22.5703125" style="2" customWidth="1"/>
    <col min="3076" max="3076" width="10.7109375" style="2" customWidth="1"/>
    <col min="3077" max="3077" width="12.28515625" style="2" customWidth="1"/>
    <col min="3078" max="3078" width="12.42578125" style="2" customWidth="1"/>
    <col min="3079" max="3079" width="38.28515625" style="2" customWidth="1"/>
    <col min="3080" max="3080" width="45.42578125" style="2" customWidth="1"/>
    <col min="3081" max="3082" width="29.5703125" style="2" customWidth="1"/>
    <col min="3083" max="3083" width="19.7109375" style="2" customWidth="1"/>
    <col min="3084" max="3086" width="5.7109375" style="2"/>
    <col min="3087" max="3087" width="7.28515625" style="2" customWidth="1"/>
    <col min="3088" max="3088" width="6.5703125" style="2" customWidth="1"/>
    <col min="3089" max="3089" width="5.7109375" style="2"/>
    <col min="3090" max="3090" width="10.5703125" style="2" customWidth="1"/>
    <col min="3091" max="3091" width="15.7109375" style="2" customWidth="1"/>
    <col min="3092" max="3328" width="5.7109375" style="2"/>
    <col min="3329" max="3329" width="5.85546875" style="2" customWidth="1"/>
    <col min="3330" max="3330" width="13.7109375" style="2" customWidth="1"/>
    <col min="3331" max="3331" width="22.5703125" style="2" customWidth="1"/>
    <col min="3332" max="3332" width="10.7109375" style="2" customWidth="1"/>
    <col min="3333" max="3333" width="12.28515625" style="2" customWidth="1"/>
    <col min="3334" max="3334" width="12.42578125" style="2" customWidth="1"/>
    <col min="3335" max="3335" width="38.28515625" style="2" customWidth="1"/>
    <col min="3336" max="3336" width="45.42578125" style="2" customWidth="1"/>
    <col min="3337" max="3338" width="29.5703125" style="2" customWidth="1"/>
    <col min="3339" max="3339" width="19.7109375" style="2" customWidth="1"/>
    <col min="3340" max="3342" width="5.7109375" style="2"/>
    <col min="3343" max="3343" width="7.28515625" style="2" customWidth="1"/>
    <col min="3344" max="3344" width="6.5703125" style="2" customWidth="1"/>
    <col min="3345" max="3345" width="5.7109375" style="2"/>
    <col min="3346" max="3346" width="10.5703125" style="2" customWidth="1"/>
    <col min="3347" max="3347" width="15.7109375" style="2" customWidth="1"/>
    <col min="3348" max="3584" width="5.7109375" style="2"/>
    <col min="3585" max="3585" width="5.85546875" style="2" customWidth="1"/>
    <col min="3586" max="3586" width="13.7109375" style="2" customWidth="1"/>
    <col min="3587" max="3587" width="22.5703125" style="2" customWidth="1"/>
    <col min="3588" max="3588" width="10.7109375" style="2" customWidth="1"/>
    <col min="3589" max="3589" width="12.28515625" style="2" customWidth="1"/>
    <col min="3590" max="3590" width="12.42578125" style="2" customWidth="1"/>
    <col min="3591" max="3591" width="38.28515625" style="2" customWidth="1"/>
    <col min="3592" max="3592" width="45.42578125" style="2" customWidth="1"/>
    <col min="3593" max="3594" width="29.5703125" style="2" customWidth="1"/>
    <col min="3595" max="3595" width="19.7109375" style="2" customWidth="1"/>
    <col min="3596" max="3598" width="5.7109375" style="2"/>
    <col min="3599" max="3599" width="7.28515625" style="2" customWidth="1"/>
    <col min="3600" max="3600" width="6.5703125" style="2" customWidth="1"/>
    <col min="3601" max="3601" width="5.7109375" style="2"/>
    <col min="3602" max="3602" width="10.5703125" style="2" customWidth="1"/>
    <col min="3603" max="3603" width="15.7109375" style="2" customWidth="1"/>
    <col min="3604" max="3840" width="5.7109375" style="2"/>
    <col min="3841" max="3841" width="5.85546875" style="2" customWidth="1"/>
    <col min="3842" max="3842" width="13.7109375" style="2" customWidth="1"/>
    <col min="3843" max="3843" width="22.5703125" style="2" customWidth="1"/>
    <col min="3844" max="3844" width="10.7109375" style="2" customWidth="1"/>
    <col min="3845" max="3845" width="12.28515625" style="2" customWidth="1"/>
    <col min="3846" max="3846" width="12.42578125" style="2" customWidth="1"/>
    <col min="3847" max="3847" width="38.28515625" style="2" customWidth="1"/>
    <col min="3848" max="3848" width="45.42578125" style="2" customWidth="1"/>
    <col min="3849" max="3850" width="29.5703125" style="2" customWidth="1"/>
    <col min="3851" max="3851" width="19.7109375" style="2" customWidth="1"/>
    <col min="3852" max="3854" width="5.7109375" style="2"/>
    <col min="3855" max="3855" width="7.28515625" style="2" customWidth="1"/>
    <col min="3856" max="3856" width="6.5703125" style="2" customWidth="1"/>
    <col min="3857" max="3857" width="5.7109375" style="2"/>
    <col min="3858" max="3858" width="10.5703125" style="2" customWidth="1"/>
    <col min="3859" max="3859" width="15.7109375" style="2" customWidth="1"/>
    <col min="3860" max="4096" width="5.7109375" style="2"/>
    <col min="4097" max="4097" width="5.85546875" style="2" customWidth="1"/>
    <col min="4098" max="4098" width="13.7109375" style="2" customWidth="1"/>
    <col min="4099" max="4099" width="22.5703125" style="2" customWidth="1"/>
    <col min="4100" max="4100" width="10.7109375" style="2" customWidth="1"/>
    <col min="4101" max="4101" width="12.28515625" style="2" customWidth="1"/>
    <col min="4102" max="4102" width="12.42578125" style="2" customWidth="1"/>
    <col min="4103" max="4103" width="38.28515625" style="2" customWidth="1"/>
    <col min="4104" max="4104" width="45.42578125" style="2" customWidth="1"/>
    <col min="4105" max="4106" width="29.5703125" style="2" customWidth="1"/>
    <col min="4107" max="4107" width="19.7109375" style="2" customWidth="1"/>
    <col min="4108" max="4110" width="5.7109375" style="2"/>
    <col min="4111" max="4111" width="7.28515625" style="2" customWidth="1"/>
    <col min="4112" max="4112" width="6.5703125" style="2" customWidth="1"/>
    <col min="4113" max="4113" width="5.7109375" style="2"/>
    <col min="4114" max="4114" width="10.5703125" style="2" customWidth="1"/>
    <col min="4115" max="4115" width="15.7109375" style="2" customWidth="1"/>
    <col min="4116" max="4352" width="5.7109375" style="2"/>
    <col min="4353" max="4353" width="5.85546875" style="2" customWidth="1"/>
    <col min="4354" max="4354" width="13.7109375" style="2" customWidth="1"/>
    <col min="4355" max="4355" width="22.5703125" style="2" customWidth="1"/>
    <col min="4356" max="4356" width="10.7109375" style="2" customWidth="1"/>
    <col min="4357" max="4357" width="12.28515625" style="2" customWidth="1"/>
    <col min="4358" max="4358" width="12.42578125" style="2" customWidth="1"/>
    <col min="4359" max="4359" width="38.28515625" style="2" customWidth="1"/>
    <col min="4360" max="4360" width="45.42578125" style="2" customWidth="1"/>
    <col min="4361" max="4362" width="29.5703125" style="2" customWidth="1"/>
    <col min="4363" max="4363" width="19.7109375" style="2" customWidth="1"/>
    <col min="4364" max="4366" width="5.7109375" style="2"/>
    <col min="4367" max="4367" width="7.28515625" style="2" customWidth="1"/>
    <col min="4368" max="4368" width="6.5703125" style="2" customWidth="1"/>
    <col min="4369" max="4369" width="5.7109375" style="2"/>
    <col min="4370" max="4370" width="10.5703125" style="2" customWidth="1"/>
    <col min="4371" max="4371" width="15.7109375" style="2" customWidth="1"/>
    <col min="4372" max="4608" width="5.7109375" style="2"/>
    <col min="4609" max="4609" width="5.85546875" style="2" customWidth="1"/>
    <col min="4610" max="4610" width="13.7109375" style="2" customWidth="1"/>
    <col min="4611" max="4611" width="22.5703125" style="2" customWidth="1"/>
    <col min="4612" max="4612" width="10.7109375" style="2" customWidth="1"/>
    <col min="4613" max="4613" width="12.28515625" style="2" customWidth="1"/>
    <col min="4614" max="4614" width="12.42578125" style="2" customWidth="1"/>
    <col min="4615" max="4615" width="38.28515625" style="2" customWidth="1"/>
    <col min="4616" max="4616" width="45.42578125" style="2" customWidth="1"/>
    <col min="4617" max="4618" width="29.5703125" style="2" customWidth="1"/>
    <col min="4619" max="4619" width="19.7109375" style="2" customWidth="1"/>
    <col min="4620" max="4622" width="5.7109375" style="2"/>
    <col min="4623" max="4623" width="7.28515625" style="2" customWidth="1"/>
    <col min="4624" max="4624" width="6.5703125" style="2" customWidth="1"/>
    <col min="4625" max="4625" width="5.7109375" style="2"/>
    <col min="4626" max="4626" width="10.5703125" style="2" customWidth="1"/>
    <col min="4627" max="4627" width="15.7109375" style="2" customWidth="1"/>
    <col min="4628" max="4864" width="5.7109375" style="2"/>
    <col min="4865" max="4865" width="5.85546875" style="2" customWidth="1"/>
    <col min="4866" max="4866" width="13.7109375" style="2" customWidth="1"/>
    <col min="4867" max="4867" width="22.5703125" style="2" customWidth="1"/>
    <col min="4868" max="4868" width="10.7109375" style="2" customWidth="1"/>
    <col min="4869" max="4869" width="12.28515625" style="2" customWidth="1"/>
    <col min="4870" max="4870" width="12.42578125" style="2" customWidth="1"/>
    <col min="4871" max="4871" width="38.28515625" style="2" customWidth="1"/>
    <col min="4872" max="4872" width="45.42578125" style="2" customWidth="1"/>
    <col min="4873" max="4874" width="29.5703125" style="2" customWidth="1"/>
    <col min="4875" max="4875" width="19.7109375" style="2" customWidth="1"/>
    <col min="4876" max="4878" width="5.7109375" style="2"/>
    <col min="4879" max="4879" width="7.28515625" style="2" customWidth="1"/>
    <col min="4880" max="4880" width="6.5703125" style="2" customWidth="1"/>
    <col min="4881" max="4881" width="5.7109375" style="2"/>
    <col min="4882" max="4882" width="10.5703125" style="2" customWidth="1"/>
    <col min="4883" max="4883" width="15.7109375" style="2" customWidth="1"/>
    <col min="4884" max="5120" width="5.7109375" style="2"/>
    <col min="5121" max="5121" width="5.85546875" style="2" customWidth="1"/>
    <col min="5122" max="5122" width="13.7109375" style="2" customWidth="1"/>
    <col min="5123" max="5123" width="22.5703125" style="2" customWidth="1"/>
    <col min="5124" max="5124" width="10.7109375" style="2" customWidth="1"/>
    <col min="5125" max="5125" width="12.28515625" style="2" customWidth="1"/>
    <col min="5126" max="5126" width="12.42578125" style="2" customWidth="1"/>
    <col min="5127" max="5127" width="38.28515625" style="2" customWidth="1"/>
    <col min="5128" max="5128" width="45.42578125" style="2" customWidth="1"/>
    <col min="5129" max="5130" width="29.5703125" style="2" customWidth="1"/>
    <col min="5131" max="5131" width="19.7109375" style="2" customWidth="1"/>
    <col min="5132" max="5134" width="5.7109375" style="2"/>
    <col min="5135" max="5135" width="7.28515625" style="2" customWidth="1"/>
    <col min="5136" max="5136" width="6.5703125" style="2" customWidth="1"/>
    <col min="5137" max="5137" width="5.7109375" style="2"/>
    <col min="5138" max="5138" width="10.5703125" style="2" customWidth="1"/>
    <col min="5139" max="5139" width="15.7109375" style="2" customWidth="1"/>
    <col min="5140" max="5376" width="5.7109375" style="2"/>
    <col min="5377" max="5377" width="5.85546875" style="2" customWidth="1"/>
    <col min="5378" max="5378" width="13.7109375" style="2" customWidth="1"/>
    <col min="5379" max="5379" width="22.5703125" style="2" customWidth="1"/>
    <col min="5380" max="5380" width="10.7109375" style="2" customWidth="1"/>
    <col min="5381" max="5381" width="12.28515625" style="2" customWidth="1"/>
    <col min="5382" max="5382" width="12.42578125" style="2" customWidth="1"/>
    <col min="5383" max="5383" width="38.28515625" style="2" customWidth="1"/>
    <col min="5384" max="5384" width="45.42578125" style="2" customWidth="1"/>
    <col min="5385" max="5386" width="29.5703125" style="2" customWidth="1"/>
    <col min="5387" max="5387" width="19.7109375" style="2" customWidth="1"/>
    <col min="5388" max="5390" width="5.7109375" style="2"/>
    <col min="5391" max="5391" width="7.28515625" style="2" customWidth="1"/>
    <col min="5392" max="5392" width="6.5703125" style="2" customWidth="1"/>
    <col min="5393" max="5393" width="5.7109375" style="2"/>
    <col min="5394" max="5394" width="10.5703125" style="2" customWidth="1"/>
    <col min="5395" max="5395" width="15.7109375" style="2" customWidth="1"/>
    <col min="5396" max="5632" width="5.7109375" style="2"/>
    <col min="5633" max="5633" width="5.85546875" style="2" customWidth="1"/>
    <col min="5634" max="5634" width="13.7109375" style="2" customWidth="1"/>
    <col min="5635" max="5635" width="22.5703125" style="2" customWidth="1"/>
    <col min="5636" max="5636" width="10.7109375" style="2" customWidth="1"/>
    <col min="5637" max="5637" width="12.28515625" style="2" customWidth="1"/>
    <col min="5638" max="5638" width="12.42578125" style="2" customWidth="1"/>
    <col min="5639" max="5639" width="38.28515625" style="2" customWidth="1"/>
    <col min="5640" max="5640" width="45.42578125" style="2" customWidth="1"/>
    <col min="5641" max="5642" width="29.5703125" style="2" customWidth="1"/>
    <col min="5643" max="5643" width="19.7109375" style="2" customWidth="1"/>
    <col min="5644" max="5646" width="5.7109375" style="2"/>
    <col min="5647" max="5647" width="7.28515625" style="2" customWidth="1"/>
    <col min="5648" max="5648" width="6.5703125" style="2" customWidth="1"/>
    <col min="5649" max="5649" width="5.7109375" style="2"/>
    <col min="5650" max="5650" width="10.5703125" style="2" customWidth="1"/>
    <col min="5651" max="5651" width="15.7109375" style="2" customWidth="1"/>
    <col min="5652" max="5888" width="5.7109375" style="2"/>
    <col min="5889" max="5889" width="5.85546875" style="2" customWidth="1"/>
    <col min="5890" max="5890" width="13.7109375" style="2" customWidth="1"/>
    <col min="5891" max="5891" width="22.5703125" style="2" customWidth="1"/>
    <col min="5892" max="5892" width="10.7109375" style="2" customWidth="1"/>
    <col min="5893" max="5893" width="12.28515625" style="2" customWidth="1"/>
    <col min="5894" max="5894" width="12.42578125" style="2" customWidth="1"/>
    <col min="5895" max="5895" width="38.28515625" style="2" customWidth="1"/>
    <col min="5896" max="5896" width="45.42578125" style="2" customWidth="1"/>
    <col min="5897" max="5898" width="29.5703125" style="2" customWidth="1"/>
    <col min="5899" max="5899" width="19.7109375" style="2" customWidth="1"/>
    <col min="5900" max="5902" width="5.7109375" style="2"/>
    <col min="5903" max="5903" width="7.28515625" style="2" customWidth="1"/>
    <col min="5904" max="5904" width="6.5703125" style="2" customWidth="1"/>
    <col min="5905" max="5905" width="5.7109375" style="2"/>
    <col min="5906" max="5906" width="10.5703125" style="2" customWidth="1"/>
    <col min="5907" max="5907" width="15.7109375" style="2" customWidth="1"/>
    <col min="5908" max="6144" width="5.7109375" style="2"/>
    <col min="6145" max="6145" width="5.85546875" style="2" customWidth="1"/>
    <col min="6146" max="6146" width="13.7109375" style="2" customWidth="1"/>
    <col min="6147" max="6147" width="22.5703125" style="2" customWidth="1"/>
    <col min="6148" max="6148" width="10.7109375" style="2" customWidth="1"/>
    <col min="6149" max="6149" width="12.28515625" style="2" customWidth="1"/>
    <col min="6150" max="6150" width="12.42578125" style="2" customWidth="1"/>
    <col min="6151" max="6151" width="38.28515625" style="2" customWidth="1"/>
    <col min="6152" max="6152" width="45.42578125" style="2" customWidth="1"/>
    <col min="6153" max="6154" width="29.5703125" style="2" customWidth="1"/>
    <col min="6155" max="6155" width="19.7109375" style="2" customWidth="1"/>
    <col min="6156" max="6158" width="5.7109375" style="2"/>
    <col min="6159" max="6159" width="7.28515625" style="2" customWidth="1"/>
    <col min="6160" max="6160" width="6.5703125" style="2" customWidth="1"/>
    <col min="6161" max="6161" width="5.7109375" style="2"/>
    <col min="6162" max="6162" width="10.5703125" style="2" customWidth="1"/>
    <col min="6163" max="6163" width="15.7109375" style="2" customWidth="1"/>
    <col min="6164" max="6400" width="5.7109375" style="2"/>
    <col min="6401" max="6401" width="5.85546875" style="2" customWidth="1"/>
    <col min="6402" max="6402" width="13.7109375" style="2" customWidth="1"/>
    <col min="6403" max="6403" width="22.5703125" style="2" customWidth="1"/>
    <col min="6404" max="6404" width="10.7109375" style="2" customWidth="1"/>
    <col min="6405" max="6405" width="12.28515625" style="2" customWidth="1"/>
    <col min="6406" max="6406" width="12.42578125" style="2" customWidth="1"/>
    <col min="6407" max="6407" width="38.28515625" style="2" customWidth="1"/>
    <col min="6408" max="6408" width="45.42578125" style="2" customWidth="1"/>
    <col min="6409" max="6410" width="29.5703125" style="2" customWidth="1"/>
    <col min="6411" max="6411" width="19.7109375" style="2" customWidth="1"/>
    <col min="6412" max="6414" width="5.7109375" style="2"/>
    <col min="6415" max="6415" width="7.28515625" style="2" customWidth="1"/>
    <col min="6416" max="6416" width="6.5703125" style="2" customWidth="1"/>
    <col min="6417" max="6417" width="5.7109375" style="2"/>
    <col min="6418" max="6418" width="10.5703125" style="2" customWidth="1"/>
    <col min="6419" max="6419" width="15.7109375" style="2" customWidth="1"/>
    <col min="6420" max="6656" width="5.7109375" style="2"/>
    <col min="6657" max="6657" width="5.85546875" style="2" customWidth="1"/>
    <col min="6658" max="6658" width="13.7109375" style="2" customWidth="1"/>
    <col min="6659" max="6659" width="22.5703125" style="2" customWidth="1"/>
    <col min="6660" max="6660" width="10.7109375" style="2" customWidth="1"/>
    <col min="6661" max="6661" width="12.28515625" style="2" customWidth="1"/>
    <col min="6662" max="6662" width="12.42578125" style="2" customWidth="1"/>
    <col min="6663" max="6663" width="38.28515625" style="2" customWidth="1"/>
    <col min="6664" max="6664" width="45.42578125" style="2" customWidth="1"/>
    <col min="6665" max="6666" width="29.5703125" style="2" customWidth="1"/>
    <col min="6667" max="6667" width="19.7109375" style="2" customWidth="1"/>
    <col min="6668" max="6670" width="5.7109375" style="2"/>
    <col min="6671" max="6671" width="7.28515625" style="2" customWidth="1"/>
    <col min="6672" max="6672" width="6.5703125" style="2" customWidth="1"/>
    <col min="6673" max="6673" width="5.7109375" style="2"/>
    <col min="6674" max="6674" width="10.5703125" style="2" customWidth="1"/>
    <col min="6675" max="6675" width="15.7109375" style="2" customWidth="1"/>
    <col min="6676" max="6912" width="5.7109375" style="2"/>
    <col min="6913" max="6913" width="5.85546875" style="2" customWidth="1"/>
    <col min="6914" max="6914" width="13.7109375" style="2" customWidth="1"/>
    <col min="6915" max="6915" width="22.5703125" style="2" customWidth="1"/>
    <col min="6916" max="6916" width="10.7109375" style="2" customWidth="1"/>
    <col min="6917" max="6917" width="12.28515625" style="2" customWidth="1"/>
    <col min="6918" max="6918" width="12.42578125" style="2" customWidth="1"/>
    <col min="6919" max="6919" width="38.28515625" style="2" customWidth="1"/>
    <col min="6920" max="6920" width="45.42578125" style="2" customWidth="1"/>
    <col min="6921" max="6922" width="29.5703125" style="2" customWidth="1"/>
    <col min="6923" max="6923" width="19.7109375" style="2" customWidth="1"/>
    <col min="6924" max="6926" width="5.7109375" style="2"/>
    <col min="6927" max="6927" width="7.28515625" style="2" customWidth="1"/>
    <col min="6928" max="6928" width="6.5703125" style="2" customWidth="1"/>
    <col min="6929" max="6929" width="5.7109375" style="2"/>
    <col min="6930" max="6930" width="10.5703125" style="2" customWidth="1"/>
    <col min="6931" max="6931" width="15.7109375" style="2" customWidth="1"/>
    <col min="6932" max="7168" width="5.7109375" style="2"/>
    <col min="7169" max="7169" width="5.85546875" style="2" customWidth="1"/>
    <col min="7170" max="7170" width="13.7109375" style="2" customWidth="1"/>
    <col min="7171" max="7171" width="22.5703125" style="2" customWidth="1"/>
    <col min="7172" max="7172" width="10.7109375" style="2" customWidth="1"/>
    <col min="7173" max="7173" width="12.28515625" style="2" customWidth="1"/>
    <col min="7174" max="7174" width="12.42578125" style="2" customWidth="1"/>
    <col min="7175" max="7175" width="38.28515625" style="2" customWidth="1"/>
    <col min="7176" max="7176" width="45.42578125" style="2" customWidth="1"/>
    <col min="7177" max="7178" width="29.5703125" style="2" customWidth="1"/>
    <col min="7179" max="7179" width="19.7109375" style="2" customWidth="1"/>
    <col min="7180" max="7182" width="5.7109375" style="2"/>
    <col min="7183" max="7183" width="7.28515625" style="2" customWidth="1"/>
    <col min="7184" max="7184" width="6.5703125" style="2" customWidth="1"/>
    <col min="7185" max="7185" width="5.7109375" style="2"/>
    <col min="7186" max="7186" width="10.5703125" style="2" customWidth="1"/>
    <col min="7187" max="7187" width="15.7109375" style="2" customWidth="1"/>
    <col min="7188" max="7424" width="5.7109375" style="2"/>
    <col min="7425" max="7425" width="5.85546875" style="2" customWidth="1"/>
    <col min="7426" max="7426" width="13.7109375" style="2" customWidth="1"/>
    <col min="7427" max="7427" width="22.5703125" style="2" customWidth="1"/>
    <col min="7428" max="7428" width="10.7109375" style="2" customWidth="1"/>
    <col min="7429" max="7429" width="12.28515625" style="2" customWidth="1"/>
    <col min="7430" max="7430" width="12.42578125" style="2" customWidth="1"/>
    <col min="7431" max="7431" width="38.28515625" style="2" customWidth="1"/>
    <col min="7432" max="7432" width="45.42578125" style="2" customWidth="1"/>
    <col min="7433" max="7434" width="29.5703125" style="2" customWidth="1"/>
    <col min="7435" max="7435" width="19.7109375" style="2" customWidth="1"/>
    <col min="7436" max="7438" width="5.7109375" style="2"/>
    <col min="7439" max="7439" width="7.28515625" style="2" customWidth="1"/>
    <col min="7440" max="7440" width="6.5703125" style="2" customWidth="1"/>
    <col min="7441" max="7441" width="5.7109375" style="2"/>
    <col min="7442" max="7442" width="10.5703125" style="2" customWidth="1"/>
    <col min="7443" max="7443" width="15.7109375" style="2" customWidth="1"/>
    <col min="7444" max="7680" width="5.7109375" style="2"/>
    <col min="7681" max="7681" width="5.85546875" style="2" customWidth="1"/>
    <col min="7682" max="7682" width="13.7109375" style="2" customWidth="1"/>
    <col min="7683" max="7683" width="22.5703125" style="2" customWidth="1"/>
    <col min="7684" max="7684" width="10.7109375" style="2" customWidth="1"/>
    <col min="7685" max="7685" width="12.28515625" style="2" customWidth="1"/>
    <col min="7686" max="7686" width="12.42578125" style="2" customWidth="1"/>
    <col min="7687" max="7687" width="38.28515625" style="2" customWidth="1"/>
    <col min="7688" max="7688" width="45.42578125" style="2" customWidth="1"/>
    <col min="7689" max="7690" width="29.5703125" style="2" customWidth="1"/>
    <col min="7691" max="7691" width="19.7109375" style="2" customWidth="1"/>
    <col min="7692" max="7694" width="5.7109375" style="2"/>
    <col min="7695" max="7695" width="7.28515625" style="2" customWidth="1"/>
    <col min="7696" max="7696" width="6.5703125" style="2" customWidth="1"/>
    <col min="7697" max="7697" width="5.7109375" style="2"/>
    <col min="7698" max="7698" width="10.5703125" style="2" customWidth="1"/>
    <col min="7699" max="7699" width="15.7109375" style="2" customWidth="1"/>
    <col min="7700" max="7936" width="5.7109375" style="2"/>
    <col min="7937" max="7937" width="5.85546875" style="2" customWidth="1"/>
    <col min="7938" max="7938" width="13.7109375" style="2" customWidth="1"/>
    <col min="7939" max="7939" width="22.5703125" style="2" customWidth="1"/>
    <col min="7940" max="7940" width="10.7109375" style="2" customWidth="1"/>
    <col min="7941" max="7941" width="12.28515625" style="2" customWidth="1"/>
    <col min="7942" max="7942" width="12.42578125" style="2" customWidth="1"/>
    <col min="7943" max="7943" width="38.28515625" style="2" customWidth="1"/>
    <col min="7944" max="7944" width="45.42578125" style="2" customWidth="1"/>
    <col min="7945" max="7946" width="29.5703125" style="2" customWidth="1"/>
    <col min="7947" max="7947" width="19.7109375" style="2" customWidth="1"/>
    <col min="7948" max="7950" width="5.7109375" style="2"/>
    <col min="7951" max="7951" width="7.28515625" style="2" customWidth="1"/>
    <col min="7952" max="7952" width="6.5703125" style="2" customWidth="1"/>
    <col min="7953" max="7953" width="5.7109375" style="2"/>
    <col min="7954" max="7954" width="10.5703125" style="2" customWidth="1"/>
    <col min="7955" max="7955" width="15.7109375" style="2" customWidth="1"/>
    <col min="7956" max="8192" width="5.7109375" style="2"/>
    <col min="8193" max="8193" width="5.85546875" style="2" customWidth="1"/>
    <col min="8194" max="8194" width="13.7109375" style="2" customWidth="1"/>
    <col min="8195" max="8195" width="22.5703125" style="2" customWidth="1"/>
    <col min="8196" max="8196" width="10.7109375" style="2" customWidth="1"/>
    <col min="8197" max="8197" width="12.28515625" style="2" customWidth="1"/>
    <col min="8198" max="8198" width="12.42578125" style="2" customWidth="1"/>
    <col min="8199" max="8199" width="38.28515625" style="2" customWidth="1"/>
    <col min="8200" max="8200" width="45.42578125" style="2" customWidth="1"/>
    <col min="8201" max="8202" width="29.5703125" style="2" customWidth="1"/>
    <col min="8203" max="8203" width="19.7109375" style="2" customWidth="1"/>
    <col min="8204" max="8206" width="5.7109375" style="2"/>
    <col min="8207" max="8207" width="7.28515625" style="2" customWidth="1"/>
    <col min="8208" max="8208" width="6.5703125" style="2" customWidth="1"/>
    <col min="8209" max="8209" width="5.7109375" style="2"/>
    <col min="8210" max="8210" width="10.5703125" style="2" customWidth="1"/>
    <col min="8211" max="8211" width="15.7109375" style="2" customWidth="1"/>
    <col min="8212" max="8448" width="5.7109375" style="2"/>
    <col min="8449" max="8449" width="5.85546875" style="2" customWidth="1"/>
    <col min="8450" max="8450" width="13.7109375" style="2" customWidth="1"/>
    <col min="8451" max="8451" width="22.5703125" style="2" customWidth="1"/>
    <col min="8452" max="8452" width="10.7109375" style="2" customWidth="1"/>
    <col min="8453" max="8453" width="12.28515625" style="2" customWidth="1"/>
    <col min="8454" max="8454" width="12.42578125" style="2" customWidth="1"/>
    <col min="8455" max="8455" width="38.28515625" style="2" customWidth="1"/>
    <col min="8456" max="8456" width="45.42578125" style="2" customWidth="1"/>
    <col min="8457" max="8458" width="29.5703125" style="2" customWidth="1"/>
    <col min="8459" max="8459" width="19.7109375" style="2" customWidth="1"/>
    <col min="8460" max="8462" width="5.7109375" style="2"/>
    <col min="8463" max="8463" width="7.28515625" style="2" customWidth="1"/>
    <col min="8464" max="8464" width="6.5703125" style="2" customWidth="1"/>
    <col min="8465" max="8465" width="5.7109375" style="2"/>
    <col min="8466" max="8466" width="10.5703125" style="2" customWidth="1"/>
    <col min="8467" max="8467" width="15.7109375" style="2" customWidth="1"/>
    <col min="8468" max="8704" width="5.7109375" style="2"/>
    <col min="8705" max="8705" width="5.85546875" style="2" customWidth="1"/>
    <col min="8706" max="8706" width="13.7109375" style="2" customWidth="1"/>
    <col min="8707" max="8707" width="22.5703125" style="2" customWidth="1"/>
    <col min="8708" max="8708" width="10.7109375" style="2" customWidth="1"/>
    <col min="8709" max="8709" width="12.28515625" style="2" customWidth="1"/>
    <col min="8710" max="8710" width="12.42578125" style="2" customWidth="1"/>
    <col min="8711" max="8711" width="38.28515625" style="2" customWidth="1"/>
    <col min="8712" max="8712" width="45.42578125" style="2" customWidth="1"/>
    <col min="8713" max="8714" width="29.5703125" style="2" customWidth="1"/>
    <col min="8715" max="8715" width="19.7109375" style="2" customWidth="1"/>
    <col min="8716" max="8718" width="5.7109375" style="2"/>
    <col min="8719" max="8719" width="7.28515625" style="2" customWidth="1"/>
    <col min="8720" max="8720" width="6.5703125" style="2" customWidth="1"/>
    <col min="8721" max="8721" width="5.7109375" style="2"/>
    <col min="8722" max="8722" width="10.5703125" style="2" customWidth="1"/>
    <col min="8723" max="8723" width="15.7109375" style="2" customWidth="1"/>
    <col min="8724" max="8960" width="5.7109375" style="2"/>
    <col min="8961" max="8961" width="5.85546875" style="2" customWidth="1"/>
    <col min="8962" max="8962" width="13.7109375" style="2" customWidth="1"/>
    <col min="8963" max="8963" width="22.5703125" style="2" customWidth="1"/>
    <col min="8964" max="8964" width="10.7109375" style="2" customWidth="1"/>
    <col min="8965" max="8965" width="12.28515625" style="2" customWidth="1"/>
    <col min="8966" max="8966" width="12.42578125" style="2" customWidth="1"/>
    <col min="8967" max="8967" width="38.28515625" style="2" customWidth="1"/>
    <col min="8968" max="8968" width="45.42578125" style="2" customWidth="1"/>
    <col min="8969" max="8970" width="29.5703125" style="2" customWidth="1"/>
    <col min="8971" max="8971" width="19.7109375" style="2" customWidth="1"/>
    <col min="8972" max="8974" width="5.7109375" style="2"/>
    <col min="8975" max="8975" width="7.28515625" style="2" customWidth="1"/>
    <col min="8976" max="8976" width="6.5703125" style="2" customWidth="1"/>
    <col min="8977" max="8977" width="5.7109375" style="2"/>
    <col min="8978" max="8978" width="10.5703125" style="2" customWidth="1"/>
    <col min="8979" max="8979" width="15.7109375" style="2" customWidth="1"/>
    <col min="8980" max="9216" width="5.7109375" style="2"/>
    <col min="9217" max="9217" width="5.85546875" style="2" customWidth="1"/>
    <col min="9218" max="9218" width="13.7109375" style="2" customWidth="1"/>
    <col min="9219" max="9219" width="22.5703125" style="2" customWidth="1"/>
    <col min="9220" max="9220" width="10.7109375" style="2" customWidth="1"/>
    <col min="9221" max="9221" width="12.28515625" style="2" customWidth="1"/>
    <col min="9222" max="9222" width="12.42578125" style="2" customWidth="1"/>
    <col min="9223" max="9223" width="38.28515625" style="2" customWidth="1"/>
    <col min="9224" max="9224" width="45.42578125" style="2" customWidth="1"/>
    <col min="9225" max="9226" width="29.5703125" style="2" customWidth="1"/>
    <col min="9227" max="9227" width="19.7109375" style="2" customWidth="1"/>
    <col min="9228" max="9230" width="5.7109375" style="2"/>
    <col min="9231" max="9231" width="7.28515625" style="2" customWidth="1"/>
    <col min="9232" max="9232" width="6.5703125" style="2" customWidth="1"/>
    <col min="9233" max="9233" width="5.7109375" style="2"/>
    <col min="9234" max="9234" width="10.5703125" style="2" customWidth="1"/>
    <col min="9235" max="9235" width="15.7109375" style="2" customWidth="1"/>
    <col min="9236" max="9472" width="5.7109375" style="2"/>
    <col min="9473" max="9473" width="5.85546875" style="2" customWidth="1"/>
    <col min="9474" max="9474" width="13.7109375" style="2" customWidth="1"/>
    <col min="9475" max="9475" width="22.5703125" style="2" customWidth="1"/>
    <col min="9476" max="9476" width="10.7109375" style="2" customWidth="1"/>
    <col min="9477" max="9477" width="12.28515625" style="2" customWidth="1"/>
    <col min="9478" max="9478" width="12.42578125" style="2" customWidth="1"/>
    <col min="9479" max="9479" width="38.28515625" style="2" customWidth="1"/>
    <col min="9480" max="9480" width="45.42578125" style="2" customWidth="1"/>
    <col min="9481" max="9482" width="29.5703125" style="2" customWidth="1"/>
    <col min="9483" max="9483" width="19.7109375" style="2" customWidth="1"/>
    <col min="9484" max="9486" width="5.7109375" style="2"/>
    <col min="9487" max="9487" width="7.28515625" style="2" customWidth="1"/>
    <col min="9488" max="9488" width="6.5703125" style="2" customWidth="1"/>
    <col min="9489" max="9489" width="5.7109375" style="2"/>
    <col min="9490" max="9490" width="10.5703125" style="2" customWidth="1"/>
    <col min="9491" max="9491" width="15.7109375" style="2" customWidth="1"/>
    <col min="9492" max="9728" width="5.7109375" style="2"/>
    <col min="9729" max="9729" width="5.85546875" style="2" customWidth="1"/>
    <col min="9730" max="9730" width="13.7109375" style="2" customWidth="1"/>
    <col min="9731" max="9731" width="22.5703125" style="2" customWidth="1"/>
    <col min="9732" max="9732" width="10.7109375" style="2" customWidth="1"/>
    <col min="9733" max="9733" width="12.28515625" style="2" customWidth="1"/>
    <col min="9734" max="9734" width="12.42578125" style="2" customWidth="1"/>
    <col min="9735" max="9735" width="38.28515625" style="2" customWidth="1"/>
    <col min="9736" max="9736" width="45.42578125" style="2" customWidth="1"/>
    <col min="9737" max="9738" width="29.5703125" style="2" customWidth="1"/>
    <col min="9739" max="9739" width="19.7109375" style="2" customWidth="1"/>
    <col min="9740" max="9742" width="5.7109375" style="2"/>
    <col min="9743" max="9743" width="7.28515625" style="2" customWidth="1"/>
    <col min="9744" max="9744" width="6.5703125" style="2" customWidth="1"/>
    <col min="9745" max="9745" width="5.7109375" style="2"/>
    <col min="9746" max="9746" width="10.5703125" style="2" customWidth="1"/>
    <col min="9747" max="9747" width="15.7109375" style="2" customWidth="1"/>
    <col min="9748" max="9984" width="5.7109375" style="2"/>
    <col min="9985" max="9985" width="5.85546875" style="2" customWidth="1"/>
    <col min="9986" max="9986" width="13.7109375" style="2" customWidth="1"/>
    <col min="9987" max="9987" width="22.5703125" style="2" customWidth="1"/>
    <col min="9988" max="9988" width="10.7109375" style="2" customWidth="1"/>
    <col min="9989" max="9989" width="12.28515625" style="2" customWidth="1"/>
    <col min="9990" max="9990" width="12.42578125" style="2" customWidth="1"/>
    <col min="9991" max="9991" width="38.28515625" style="2" customWidth="1"/>
    <col min="9992" max="9992" width="45.42578125" style="2" customWidth="1"/>
    <col min="9993" max="9994" width="29.5703125" style="2" customWidth="1"/>
    <col min="9995" max="9995" width="19.7109375" style="2" customWidth="1"/>
    <col min="9996" max="9998" width="5.7109375" style="2"/>
    <col min="9999" max="9999" width="7.28515625" style="2" customWidth="1"/>
    <col min="10000" max="10000" width="6.5703125" style="2" customWidth="1"/>
    <col min="10001" max="10001" width="5.7109375" style="2"/>
    <col min="10002" max="10002" width="10.5703125" style="2" customWidth="1"/>
    <col min="10003" max="10003" width="15.7109375" style="2" customWidth="1"/>
    <col min="10004" max="10240" width="5.7109375" style="2"/>
    <col min="10241" max="10241" width="5.85546875" style="2" customWidth="1"/>
    <col min="10242" max="10242" width="13.7109375" style="2" customWidth="1"/>
    <col min="10243" max="10243" width="22.5703125" style="2" customWidth="1"/>
    <col min="10244" max="10244" width="10.7109375" style="2" customWidth="1"/>
    <col min="10245" max="10245" width="12.28515625" style="2" customWidth="1"/>
    <col min="10246" max="10246" width="12.42578125" style="2" customWidth="1"/>
    <col min="10247" max="10247" width="38.28515625" style="2" customWidth="1"/>
    <col min="10248" max="10248" width="45.42578125" style="2" customWidth="1"/>
    <col min="10249" max="10250" width="29.5703125" style="2" customWidth="1"/>
    <col min="10251" max="10251" width="19.7109375" style="2" customWidth="1"/>
    <col min="10252" max="10254" width="5.7109375" style="2"/>
    <col min="10255" max="10255" width="7.28515625" style="2" customWidth="1"/>
    <col min="10256" max="10256" width="6.5703125" style="2" customWidth="1"/>
    <col min="10257" max="10257" width="5.7109375" style="2"/>
    <col min="10258" max="10258" width="10.5703125" style="2" customWidth="1"/>
    <col min="10259" max="10259" width="15.7109375" style="2" customWidth="1"/>
    <col min="10260" max="10496" width="5.7109375" style="2"/>
    <col min="10497" max="10497" width="5.85546875" style="2" customWidth="1"/>
    <col min="10498" max="10498" width="13.7109375" style="2" customWidth="1"/>
    <col min="10499" max="10499" width="22.5703125" style="2" customWidth="1"/>
    <col min="10500" max="10500" width="10.7109375" style="2" customWidth="1"/>
    <col min="10501" max="10501" width="12.28515625" style="2" customWidth="1"/>
    <col min="10502" max="10502" width="12.42578125" style="2" customWidth="1"/>
    <col min="10503" max="10503" width="38.28515625" style="2" customWidth="1"/>
    <col min="10504" max="10504" width="45.42578125" style="2" customWidth="1"/>
    <col min="10505" max="10506" width="29.5703125" style="2" customWidth="1"/>
    <col min="10507" max="10507" width="19.7109375" style="2" customWidth="1"/>
    <col min="10508" max="10510" width="5.7109375" style="2"/>
    <col min="10511" max="10511" width="7.28515625" style="2" customWidth="1"/>
    <col min="10512" max="10512" width="6.5703125" style="2" customWidth="1"/>
    <col min="10513" max="10513" width="5.7109375" style="2"/>
    <col min="10514" max="10514" width="10.5703125" style="2" customWidth="1"/>
    <col min="10515" max="10515" width="15.7109375" style="2" customWidth="1"/>
    <col min="10516" max="10752" width="5.7109375" style="2"/>
    <col min="10753" max="10753" width="5.85546875" style="2" customWidth="1"/>
    <col min="10754" max="10754" width="13.7109375" style="2" customWidth="1"/>
    <col min="10755" max="10755" width="22.5703125" style="2" customWidth="1"/>
    <col min="10756" max="10756" width="10.7109375" style="2" customWidth="1"/>
    <col min="10757" max="10757" width="12.28515625" style="2" customWidth="1"/>
    <col min="10758" max="10758" width="12.42578125" style="2" customWidth="1"/>
    <col min="10759" max="10759" width="38.28515625" style="2" customWidth="1"/>
    <col min="10760" max="10760" width="45.42578125" style="2" customWidth="1"/>
    <col min="10761" max="10762" width="29.5703125" style="2" customWidth="1"/>
    <col min="10763" max="10763" width="19.7109375" style="2" customWidth="1"/>
    <col min="10764" max="10766" width="5.7109375" style="2"/>
    <col min="10767" max="10767" width="7.28515625" style="2" customWidth="1"/>
    <col min="10768" max="10768" width="6.5703125" style="2" customWidth="1"/>
    <col min="10769" max="10769" width="5.7109375" style="2"/>
    <col min="10770" max="10770" width="10.5703125" style="2" customWidth="1"/>
    <col min="10771" max="10771" width="15.7109375" style="2" customWidth="1"/>
    <col min="10772" max="11008" width="5.7109375" style="2"/>
    <col min="11009" max="11009" width="5.85546875" style="2" customWidth="1"/>
    <col min="11010" max="11010" width="13.7109375" style="2" customWidth="1"/>
    <col min="11011" max="11011" width="22.5703125" style="2" customWidth="1"/>
    <col min="11012" max="11012" width="10.7109375" style="2" customWidth="1"/>
    <col min="11013" max="11013" width="12.28515625" style="2" customWidth="1"/>
    <col min="11014" max="11014" width="12.42578125" style="2" customWidth="1"/>
    <col min="11015" max="11015" width="38.28515625" style="2" customWidth="1"/>
    <col min="11016" max="11016" width="45.42578125" style="2" customWidth="1"/>
    <col min="11017" max="11018" width="29.5703125" style="2" customWidth="1"/>
    <col min="11019" max="11019" width="19.7109375" style="2" customWidth="1"/>
    <col min="11020" max="11022" width="5.7109375" style="2"/>
    <col min="11023" max="11023" width="7.28515625" style="2" customWidth="1"/>
    <col min="11024" max="11024" width="6.5703125" style="2" customWidth="1"/>
    <col min="11025" max="11025" width="5.7109375" style="2"/>
    <col min="11026" max="11026" width="10.5703125" style="2" customWidth="1"/>
    <col min="11027" max="11027" width="15.7109375" style="2" customWidth="1"/>
    <col min="11028" max="11264" width="5.7109375" style="2"/>
    <col min="11265" max="11265" width="5.85546875" style="2" customWidth="1"/>
    <col min="11266" max="11266" width="13.7109375" style="2" customWidth="1"/>
    <col min="11267" max="11267" width="22.5703125" style="2" customWidth="1"/>
    <col min="11268" max="11268" width="10.7109375" style="2" customWidth="1"/>
    <col min="11269" max="11269" width="12.28515625" style="2" customWidth="1"/>
    <col min="11270" max="11270" width="12.42578125" style="2" customWidth="1"/>
    <col min="11271" max="11271" width="38.28515625" style="2" customWidth="1"/>
    <col min="11272" max="11272" width="45.42578125" style="2" customWidth="1"/>
    <col min="11273" max="11274" width="29.5703125" style="2" customWidth="1"/>
    <col min="11275" max="11275" width="19.7109375" style="2" customWidth="1"/>
    <col min="11276" max="11278" width="5.7109375" style="2"/>
    <col min="11279" max="11279" width="7.28515625" style="2" customWidth="1"/>
    <col min="11280" max="11280" width="6.5703125" style="2" customWidth="1"/>
    <col min="11281" max="11281" width="5.7109375" style="2"/>
    <col min="11282" max="11282" width="10.5703125" style="2" customWidth="1"/>
    <col min="11283" max="11283" width="15.7109375" style="2" customWidth="1"/>
    <col min="11284" max="11520" width="5.7109375" style="2"/>
    <col min="11521" max="11521" width="5.85546875" style="2" customWidth="1"/>
    <col min="11522" max="11522" width="13.7109375" style="2" customWidth="1"/>
    <col min="11523" max="11523" width="22.5703125" style="2" customWidth="1"/>
    <col min="11524" max="11524" width="10.7109375" style="2" customWidth="1"/>
    <col min="11525" max="11525" width="12.28515625" style="2" customWidth="1"/>
    <col min="11526" max="11526" width="12.42578125" style="2" customWidth="1"/>
    <col min="11527" max="11527" width="38.28515625" style="2" customWidth="1"/>
    <col min="11528" max="11528" width="45.42578125" style="2" customWidth="1"/>
    <col min="11529" max="11530" width="29.5703125" style="2" customWidth="1"/>
    <col min="11531" max="11531" width="19.7109375" style="2" customWidth="1"/>
    <col min="11532" max="11534" width="5.7109375" style="2"/>
    <col min="11535" max="11535" width="7.28515625" style="2" customWidth="1"/>
    <col min="11536" max="11536" width="6.5703125" style="2" customWidth="1"/>
    <col min="11537" max="11537" width="5.7109375" style="2"/>
    <col min="11538" max="11538" width="10.5703125" style="2" customWidth="1"/>
    <col min="11539" max="11539" width="15.7109375" style="2" customWidth="1"/>
    <col min="11540" max="11776" width="5.7109375" style="2"/>
    <col min="11777" max="11777" width="5.85546875" style="2" customWidth="1"/>
    <col min="11778" max="11778" width="13.7109375" style="2" customWidth="1"/>
    <col min="11779" max="11779" width="22.5703125" style="2" customWidth="1"/>
    <col min="11780" max="11780" width="10.7109375" style="2" customWidth="1"/>
    <col min="11781" max="11781" width="12.28515625" style="2" customWidth="1"/>
    <col min="11782" max="11782" width="12.42578125" style="2" customWidth="1"/>
    <col min="11783" max="11783" width="38.28515625" style="2" customWidth="1"/>
    <col min="11784" max="11784" width="45.42578125" style="2" customWidth="1"/>
    <col min="11785" max="11786" width="29.5703125" style="2" customWidth="1"/>
    <col min="11787" max="11787" width="19.7109375" style="2" customWidth="1"/>
    <col min="11788" max="11790" width="5.7109375" style="2"/>
    <col min="11791" max="11791" width="7.28515625" style="2" customWidth="1"/>
    <col min="11792" max="11792" width="6.5703125" style="2" customWidth="1"/>
    <col min="11793" max="11793" width="5.7109375" style="2"/>
    <col min="11794" max="11794" width="10.5703125" style="2" customWidth="1"/>
    <col min="11795" max="11795" width="15.7109375" style="2" customWidth="1"/>
    <col min="11796" max="12032" width="5.7109375" style="2"/>
    <col min="12033" max="12033" width="5.85546875" style="2" customWidth="1"/>
    <col min="12034" max="12034" width="13.7109375" style="2" customWidth="1"/>
    <col min="12035" max="12035" width="22.5703125" style="2" customWidth="1"/>
    <col min="12036" max="12036" width="10.7109375" style="2" customWidth="1"/>
    <col min="12037" max="12037" width="12.28515625" style="2" customWidth="1"/>
    <col min="12038" max="12038" width="12.42578125" style="2" customWidth="1"/>
    <col min="12039" max="12039" width="38.28515625" style="2" customWidth="1"/>
    <col min="12040" max="12040" width="45.42578125" style="2" customWidth="1"/>
    <col min="12041" max="12042" width="29.5703125" style="2" customWidth="1"/>
    <col min="12043" max="12043" width="19.7109375" style="2" customWidth="1"/>
    <col min="12044" max="12046" width="5.7109375" style="2"/>
    <col min="12047" max="12047" width="7.28515625" style="2" customWidth="1"/>
    <col min="12048" max="12048" width="6.5703125" style="2" customWidth="1"/>
    <col min="12049" max="12049" width="5.7109375" style="2"/>
    <col min="12050" max="12050" width="10.5703125" style="2" customWidth="1"/>
    <col min="12051" max="12051" width="15.7109375" style="2" customWidth="1"/>
    <col min="12052" max="12288" width="5.7109375" style="2"/>
    <col min="12289" max="12289" width="5.85546875" style="2" customWidth="1"/>
    <col min="12290" max="12290" width="13.7109375" style="2" customWidth="1"/>
    <col min="12291" max="12291" width="22.5703125" style="2" customWidth="1"/>
    <col min="12292" max="12292" width="10.7109375" style="2" customWidth="1"/>
    <col min="12293" max="12293" width="12.28515625" style="2" customWidth="1"/>
    <col min="12294" max="12294" width="12.42578125" style="2" customWidth="1"/>
    <col min="12295" max="12295" width="38.28515625" style="2" customWidth="1"/>
    <col min="12296" max="12296" width="45.42578125" style="2" customWidth="1"/>
    <col min="12297" max="12298" width="29.5703125" style="2" customWidth="1"/>
    <col min="12299" max="12299" width="19.7109375" style="2" customWidth="1"/>
    <col min="12300" max="12302" width="5.7109375" style="2"/>
    <col min="12303" max="12303" width="7.28515625" style="2" customWidth="1"/>
    <col min="12304" max="12304" width="6.5703125" style="2" customWidth="1"/>
    <col min="12305" max="12305" width="5.7109375" style="2"/>
    <col min="12306" max="12306" width="10.5703125" style="2" customWidth="1"/>
    <col min="12307" max="12307" width="15.7109375" style="2" customWidth="1"/>
    <col min="12308" max="12544" width="5.7109375" style="2"/>
    <col min="12545" max="12545" width="5.85546875" style="2" customWidth="1"/>
    <col min="12546" max="12546" width="13.7109375" style="2" customWidth="1"/>
    <col min="12547" max="12547" width="22.5703125" style="2" customWidth="1"/>
    <col min="12548" max="12548" width="10.7109375" style="2" customWidth="1"/>
    <col min="12549" max="12549" width="12.28515625" style="2" customWidth="1"/>
    <col min="12550" max="12550" width="12.42578125" style="2" customWidth="1"/>
    <col min="12551" max="12551" width="38.28515625" style="2" customWidth="1"/>
    <col min="12552" max="12552" width="45.42578125" style="2" customWidth="1"/>
    <col min="12553" max="12554" width="29.5703125" style="2" customWidth="1"/>
    <col min="12555" max="12555" width="19.7109375" style="2" customWidth="1"/>
    <col min="12556" max="12558" width="5.7109375" style="2"/>
    <col min="12559" max="12559" width="7.28515625" style="2" customWidth="1"/>
    <col min="12560" max="12560" width="6.5703125" style="2" customWidth="1"/>
    <col min="12561" max="12561" width="5.7109375" style="2"/>
    <col min="12562" max="12562" width="10.5703125" style="2" customWidth="1"/>
    <col min="12563" max="12563" width="15.7109375" style="2" customWidth="1"/>
    <col min="12564" max="12800" width="5.7109375" style="2"/>
    <col min="12801" max="12801" width="5.85546875" style="2" customWidth="1"/>
    <col min="12802" max="12802" width="13.7109375" style="2" customWidth="1"/>
    <col min="12803" max="12803" width="22.5703125" style="2" customWidth="1"/>
    <col min="12804" max="12804" width="10.7109375" style="2" customWidth="1"/>
    <col min="12805" max="12805" width="12.28515625" style="2" customWidth="1"/>
    <col min="12806" max="12806" width="12.42578125" style="2" customWidth="1"/>
    <col min="12807" max="12807" width="38.28515625" style="2" customWidth="1"/>
    <col min="12808" max="12808" width="45.42578125" style="2" customWidth="1"/>
    <col min="12809" max="12810" width="29.5703125" style="2" customWidth="1"/>
    <col min="12811" max="12811" width="19.7109375" style="2" customWidth="1"/>
    <col min="12812" max="12814" width="5.7109375" style="2"/>
    <col min="12815" max="12815" width="7.28515625" style="2" customWidth="1"/>
    <col min="12816" max="12816" width="6.5703125" style="2" customWidth="1"/>
    <col min="12817" max="12817" width="5.7109375" style="2"/>
    <col min="12818" max="12818" width="10.5703125" style="2" customWidth="1"/>
    <col min="12819" max="12819" width="15.7109375" style="2" customWidth="1"/>
    <col min="12820" max="13056" width="5.7109375" style="2"/>
    <col min="13057" max="13057" width="5.85546875" style="2" customWidth="1"/>
    <col min="13058" max="13058" width="13.7109375" style="2" customWidth="1"/>
    <col min="13059" max="13059" width="22.5703125" style="2" customWidth="1"/>
    <col min="13060" max="13060" width="10.7109375" style="2" customWidth="1"/>
    <col min="13061" max="13061" width="12.28515625" style="2" customWidth="1"/>
    <col min="13062" max="13062" width="12.42578125" style="2" customWidth="1"/>
    <col min="13063" max="13063" width="38.28515625" style="2" customWidth="1"/>
    <col min="13064" max="13064" width="45.42578125" style="2" customWidth="1"/>
    <col min="13065" max="13066" width="29.5703125" style="2" customWidth="1"/>
    <col min="13067" max="13067" width="19.7109375" style="2" customWidth="1"/>
    <col min="13068" max="13070" width="5.7109375" style="2"/>
    <col min="13071" max="13071" width="7.28515625" style="2" customWidth="1"/>
    <col min="13072" max="13072" width="6.5703125" style="2" customWidth="1"/>
    <col min="13073" max="13073" width="5.7109375" style="2"/>
    <col min="13074" max="13074" width="10.5703125" style="2" customWidth="1"/>
    <col min="13075" max="13075" width="15.7109375" style="2" customWidth="1"/>
    <col min="13076" max="13312" width="5.7109375" style="2"/>
    <col min="13313" max="13313" width="5.85546875" style="2" customWidth="1"/>
    <col min="13314" max="13314" width="13.7109375" style="2" customWidth="1"/>
    <col min="13315" max="13315" width="22.5703125" style="2" customWidth="1"/>
    <col min="13316" max="13316" width="10.7109375" style="2" customWidth="1"/>
    <col min="13317" max="13317" width="12.28515625" style="2" customWidth="1"/>
    <col min="13318" max="13318" width="12.42578125" style="2" customWidth="1"/>
    <col min="13319" max="13319" width="38.28515625" style="2" customWidth="1"/>
    <col min="13320" max="13320" width="45.42578125" style="2" customWidth="1"/>
    <col min="13321" max="13322" width="29.5703125" style="2" customWidth="1"/>
    <col min="13323" max="13323" width="19.7109375" style="2" customWidth="1"/>
    <col min="13324" max="13326" width="5.7109375" style="2"/>
    <col min="13327" max="13327" width="7.28515625" style="2" customWidth="1"/>
    <col min="13328" max="13328" width="6.5703125" style="2" customWidth="1"/>
    <col min="13329" max="13329" width="5.7109375" style="2"/>
    <col min="13330" max="13330" width="10.5703125" style="2" customWidth="1"/>
    <col min="13331" max="13331" width="15.7109375" style="2" customWidth="1"/>
    <col min="13332" max="13568" width="5.7109375" style="2"/>
    <col min="13569" max="13569" width="5.85546875" style="2" customWidth="1"/>
    <col min="13570" max="13570" width="13.7109375" style="2" customWidth="1"/>
    <col min="13571" max="13571" width="22.5703125" style="2" customWidth="1"/>
    <col min="13572" max="13572" width="10.7109375" style="2" customWidth="1"/>
    <col min="13573" max="13573" width="12.28515625" style="2" customWidth="1"/>
    <col min="13574" max="13574" width="12.42578125" style="2" customWidth="1"/>
    <col min="13575" max="13575" width="38.28515625" style="2" customWidth="1"/>
    <col min="13576" max="13576" width="45.42578125" style="2" customWidth="1"/>
    <col min="13577" max="13578" width="29.5703125" style="2" customWidth="1"/>
    <col min="13579" max="13579" width="19.7109375" style="2" customWidth="1"/>
    <col min="13580" max="13582" width="5.7109375" style="2"/>
    <col min="13583" max="13583" width="7.28515625" style="2" customWidth="1"/>
    <col min="13584" max="13584" width="6.5703125" style="2" customWidth="1"/>
    <col min="13585" max="13585" width="5.7109375" style="2"/>
    <col min="13586" max="13586" width="10.5703125" style="2" customWidth="1"/>
    <col min="13587" max="13587" width="15.7109375" style="2" customWidth="1"/>
    <col min="13588" max="13824" width="5.7109375" style="2"/>
    <col min="13825" max="13825" width="5.85546875" style="2" customWidth="1"/>
    <col min="13826" max="13826" width="13.7109375" style="2" customWidth="1"/>
    <col min="13827" max="13827" width="22.5703125" style="2" customWidth="1"/>
    <col min="13828" max="13828" width="10.7109375" style="2" customWidth="1"/>
    <col min="13829" max="13829" width="12.28515625" style="2" customWidth="1"/>
    <col min="13830" max="13830" width="12.42578125" style="2" customWidth="1"/>
    <col min="13831" max="13831" width="38.28515625" style="2" customWidth="1"/>
    <col min="13832" max="13832" width="45.42578125" style="2" customWidth="1"/>
    <col min="13833" max="13834" width="29.5703125" style="2" customWidth="1"/>
    <col min="13835" max="13835" width="19.7109375" style="2" customWidth="1"/>
    <col min="13836" max="13838" width="5.7109375" style="2"/>
    <col min="13839" max="13839" width="7.28515625" style="2" customWidth="1"/>
    <col min="13840" max="13840" width="6.5703125" style="2" customWidth="1"/>
    <col min="13841" max="13841" width="5.7109375" style="2"/>
    <col min="13842" max="13842" width="10.5703125" style="2" customWidth="1"/>
    <col min="13843" max="13843" width="15.7109375" style="2" customWidth="1"/>
    <col min="13844" max="14080" width="5.7109375" style="2"/>
    <col min="14081" max="14081" width="5.85546875" style="2" customWidth="1"/>
    <col min="14082" max="14082" width="13.7109375" style="2" customWidth="1"/>
    <col min="14083" max="14083" width="22.5703125" style="2" customWidth="1"/>
    <col min="14084" max="14084" width="10.7109375" style="2" customWidth="1"/>
    <col min="14085" max="14085" width="12.28515625" style="2" customWidth="1"/>
    <col min="14086" max="14086" width="12.42578125" style="2" customWidth="1"/>
    <col min="14087" max="14087" width="38.28515625" style="2" customWidth="1"/>
    <col min="14088" max="14088" width="45.42578125" style="2" customWidth="1"/>
    <col min="14089" max="14090" width="29.5703125" style="2" customWidth="1"/>
    <col min="14091" max="14091" width="19.7109375" style="2" customWidth="1"/>
    <col min="14092" max="14094" width="5.7109375" style="2"/>
    <col min="14095" max="14095" width="7.28515625" style="2" customWidth="1"/>
    <col min="14096" max="14096" width="6.5703125" style="2" customWidth="1"/>
    <col min="14097" max="14097" width="5.7109375" style="2"/>
    <col min="14098" max="14098" width="10.5703125" style="2" customWidth="1"/>
    <col min="14099" max="14099" width="15.7109375" style="2" customWidth="1"/>
    <col min="14100" max="14336" width="5.7109375" style="2"/>
    <col min="14337" max="14337" width="5.85546875" style="2" customWidth="1"/>
    <col min="14338" max="14338" width="13.7109375" style="2" customWidth="1"/>
    <col min="14339" max="14339" width="22.5703125" style="2" customWidth="1"/>
    <col min="14340" max="14340" width="10.7109375" style="2" customWidth="1"/>
    <col min="14341" max="14341" width="12.28515625" style="2" customWidth="1"/>
    <col min="14342" max="14342" width="12.42578125" style="2" customWidth="1"/>
    <col min="14343" max="14343" width="38.28515625" style="2" customWidth="1"/>
    <col min="14344" max="14344" width="45.42578125" style="2" customWidth="1"/>
    <col min="14345" max="14346" width="29.5703125" style="2" customWidth="1"/>
    <col min="14347" max="14347" width="19.7109375" style="2" customWidth="1"/>
    <col min="14348" max="14350" width="5.7109375" style="2"/>
    <col min="14351" max="14351" width="7.28515625" style="2" customWidth="1"/>
    <col min="14352" max="14352" width="6.5703125" style="2" customWidth="1"/>
    <col min="14353" max="14353" width="5.7109375" style="2"/>
    <col min="14354" max="14354" width="10.5703125" style="2" customWidth="1"/>
    <col min="14355" max="14355" width="15.7109375" style="2" customWidth="1"/>
    <col min="14356" max="14592" width="5.7109375" style="2"/>
    <col min="14593" max="14593" width="5.85546875" style="2" customWidth="1"/>
    <col min="14594" max="14594" width="13.7109375" style="2" customWidth="1"/>
    <col min="14595" max="14595" width="22.5703125" style="2" customWidth="1"/>
    <col min="14596" max="14596" width="10.7109375" style="2" customWidth="1"/>
    <col min="14597" max="14597" width="12.28515625" style="2" customWidth="1"/>
    <col min="14598" max="14598" width="12.42578125" style="2" customWidth="1"/>
    <col min="14599" max="14599" width="38.28515625" style="2" customWidth="1"/>
    <col min="14600" max="14600" width="45.42578125" style="2" customWidth="1"/>
    <col min="14601" max="14602" width="29.5703125" style="2" customWidth="1"/>
    <col min="14603" max="14603" width="19.7109375" style="2" customWidth="1"/>
    <col min="14604" max="14606" width="5.7109375" style="2"/>
    <col min="14607" max="14607" width="7.28515625" style="2" customWidth="1"/>
    <col min="14608" max="14608" width="6.5703125" style="2" customWidth="1"/>
    <col min="14609" max="14609" width="5.7109375" style="2"/>
    <col min="14610" max="14610" width="10.5703125" style="2" customWidth="1"/>
    <col min="14611" max="14611" width="15.7109375" style="2" customWidth="1"/>
    <col min="14612" max="14848" width="5.7109375" style="2"/>
    <col min="14849" max="14849" width="5.85546875" style="2" customWidth="1"/>
    <col min="14850" max="14850" width="13.7109375" style="2" customWidth="1"/>
    <col min="14851" max="14851" width="22.5703125" style="2" customWidth="1"/>
    <col min="14852" max="14852" width="10.7109375" style="2" customWidth="1"/>
    <col min="14853" max="14853" width="12.28515625" style="2" customWidth="1"/>
    <col min="14854" max="14854" width="12.42578125" style="2" customWidth="1"/>
    <col min="14855" max="14855" width="38.28515625" style="2" customWidth="1"/>
    <col min="14856" max="14856" width="45.42578125" style="2" customWidth="1"/>
    <col min="14857" max="14858" width="29.5703125" style="2" customWidth="1"/>
    <col min="14859" max="14859" width="19.7109375" style="2" customWidth="1"/>
    <col min="14860" max="14862" width="5.7109375" style="2"/>
    <col min="14863" max="14863" width="7.28515625" style="2" customWidth="1"/>
    <col min="14864" max="14864" width="6.5703125" style="2" customWidth="1"/>
    <col min="14865" max="14865" width="5.7109375" style="2"/>
    <col min="14866" max="14866" width="10.5703125" style="2" customWidth="1"/>
    <col min="14867" max="14867" width="15.7109375" style="2" customWidth="1"/>
    <col min="14868" max="15104" width="5.7109375" style="2"/>
    <col min="15105" max="15105" width="5.85546875" style="2" customWidth="1"/>
    <col min="15106" max="15106" width="13.7109375" style="2" customWidth="1"/>
    <col min="15107" max="15107" width="22.5703125" style="2" customWidth="1"/>
    <col min="15108" max="15108" width="10.7109375" style="2" customWidth="1"/>
    <col min="15109" max="15109" width="12.28515625" style="2" customWidth="1"/>
    <col min="15110" max="15110" width="12.42578125" style="2" customWidth="1"/>
    <col min="15111" max="15111" width="38.28515625" style="2" customWidth="1"/>
    <col min="15112" max="15112" width="45.42578125" style="2" customWidth="1"/>
    <col min="15113" max="15114" width="29.5703125" style="2" customWidth="1"/>
    <col min="15115" max="15115" width="19.7109375" style="2" customWidth="1"/>
    <col min="15116" max="15118" width="5.7109375" style="2"/>
    <col min="15119" max="15119" width="7.28515625" style="2" customWidth="1"/>
    <col min="15120" max="15120" width="6.5703125" style="2" customWidth="1"/>
    <col min="15121" max="15121" width="5.7109375" style="2"/>
    <col min="15122" max="15122" width="10.5703125" style="2" customWidth="1"/>
    <col min="15123" max="15123" width="15.7109375" style="2" customWidth="1"/>
    <col min="15124" max="15360" width="5.7109375" style="2"/>
    <col min="15361" max="15361" width="5.85546875" style="2" customWidth="1"/>
    <col min="15362" max="15362" width="13.7109375" style="2" customWidth="1"/>
    <col min="15363" max="15363" width="22.5703125" style="2" customWidth="1"/>
    <col min="15364" max="15364" width="10.7109375" style="2" customWidth="1"/>
    <col min="15365" max="15365" width="12.28515625" style="2" customWidth="1"/>
    <col min="15366" max="15366" width="12.42578125" style="2" customWidth="1"/>
    <col min="15367" max="15367" width="38.28515625" style="2" customWidth="1"/>
    <col min="15368" max="15368" width="45.42578125" style="2" customWidth="1"/>
    <col min="15369" max="15370" width="29.5703125" style="2" customWidth="1"/>
    <col min="15371" max="15371" width="19.7109375" style="2" customWidth="1"/>
    <col min="15372" max="15374" width="5.7109375" style="2"/>
    <col min="15375" max="15375" width="7.28515625" style="2" customWidth="1"/>
    <col min="15376" max="15376" width="6.5703125" style="2" customWidth="1"/>
    <col min="15377" max="15377" width="5.7109375" style="2"/>
    <col min="15378" max="15378" width="10.5703125" style="2" customWidth="1"/>
    <col min="15379" max="15379" width="15.7109375" style="2" customWidth="1"/>
    <col min="15380" max="15616" width="5.7109375" style="2"/>
    <col min="15617" max="15617" width="5.85546875" style="2" customWidth="1"/>
    <col min="15618" max="15618" width="13.7109375" style="2" customWidth="1"/>
    <col min="15619" max="15619" width="22.5703125" style="2" customWidth="1"/>
    <col min="15620" max="15620" width="10.7109375" style="2" customWidth="1"/>
    <col min="15621" max="15621" width="12.28515625" style="2" customWidth="1"/>
    <col min="15622" max="15622" width="12.42578125" style="2" customWidth="1"/>
    <col min="15623" max="15623" width="38.28515625" style="2" customWidth="1"/>
    <col min="15624" max="15624" width="45.42578125" style="2" customWidth="1"/>
    <col min="15625" max="15626" width="29.5703125" style="2" customWidth="1"/>
    <col min="15627" max="15627" width="19.7109375" style="2" customWidth="1"/>
    <col min="15628" max="15630" width="5.7109375" style="2"/>
    <col min="15631" max="15631" width="7.28515625" style="2" customWidth="1"/>
    <col min="15632" max="15632" width="6.5703125" style="2" customWidth="1"/>
    <col min="15633" max="15633" width="5.7109375" style="2"/>
    <col min="15634" max="15634" width="10.5703125" style="2" customWidth="1"/>
    <col min="15635" max="15635" width="15.7109375" style="2" customWidth="1"/>
    <col min="15636" max="15872" width="5.7109375" style="2"/>
    <col min="15873" max="15873" width="5.85546875" style="2" customWidth="1"/>
    <col min="15874" max="15874" width="13.7109375" style="2" customWidth="1"/>
    <col min="15875" max="15875" width="22.5703125" style="2" customWidth="1"/>
    <col min="15876" max="15876" width="10.7109375" style="2" customWidth="1"/>
    <col min="15877" max="15877" width="12.28515625" style="2" customWidth="1"/>
    <col min="15878" max="15878" width="12.42578125" style="2" customWidth="1"/>
    <col min="15879" max="15879" width="38.28515625" style="2" customWidth="1"/>
    <col min="15880" max="15880" width="45.42578125" style="2" customWidth="1"/>
    <col min="15881" max="15882" width="29.5703125" style="2" customWidth="1"/>
    <col min="15883" max="15883" width="19.7109375" style="2" customWidth="1"/>
    <col min="15884" max="15886" width="5.7109375" style="2"/>
    <col min="15887" max="15887" width="7.28515625" style="2" customWidth="1"/>
    <col min="15888" max="15888" width="6.5703125" style="2" customWidth="1"/>
    <col min="15889" max="15889" width="5.7109375" style="2"/>
    <col min="15890" max="15890" width="10.5703125" style="2" customWidth="1"/>
    <col min="15891" max="15891" width="15.7109375" style="2" customWidth="1"/>
    <col min="15892" max="16128" width="5.7109375" style="2"/>
    <col min="16129" max="16129" width="5.85546875" style="2" customWidth="1"/>
    <col min="16130" max="16130" width="13.7109375" style="2" customWidth="1"/>
    <col min="16131" max="16131" width="22.5703125" style="2" customWidth="1"/>
    <col min="16132" max="16132" width="10.7109375" style="2" customWidth="1"/>
    <col min="16133" max="16133" width="12.28515625" style="2" customWidth="1"/>
    <col min="16134" max="16134" width="12.42578125" style="2" customWidth="1"/>
    <col min="16135" max="16135" width="38.28515625" style="2" customWidth="1"/>
    <col min="16136" max="16136" width="45.42578125" style="2" customWidth="1"/>
    <col min="16137" max="16138" width="29.5703125" style="2" customWidth="1"/>
    <col min="16139" max="16139" width="19.7109375" style="2" customWidth="1"/>
    <col min="16140" max="16142" width="5.7109375" style="2"/>
    <col min="16143" max="16143" width="7.28515625" style="2" customWidth="1"/>
    <col min="16144" max="16144" width="6.5703125" style="2" customWidth="1"/>
    <col min="16145" max="16145" width="5.7109375" style="2"/>
    <col min="16146" max="16146" width="10.5703125" style="2" customWidth="1"/>
    <col min="16147" max="16147" width="15.7109375" style="2" customWidth="1"/>
    <col min="16148" max="16384" width="5.7109375" style="2"/>
  </cols>
  <sheetData>
    <row r="1" spans="1:19" ht="15.6" customHeight="1" x14ac:dyDescent="0.2">
      <c r="K1" s="3" t="s">
        <v>0</v>
      </c>
    </row>
    <row r="2" spans="1:19" ht="15.6" customHeight="1" x14ac:dyDescent="0.2"/>
    <row r="3" spans="1:19" ht="12.75" customHeight="1" x14ac:dyDescent="0.2"/>
    <row r="4" spans="1:19" s="6" customFormat="1" ht="28.5" customHeight="1" x14ac:dyDescent="0.25">
      <c r="A4" s="4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5"/>
      <c r="M4" s="5"/>
      <c r="N4" s="5"/>
      <c r="O4" s="5"/>
      <c r="P4" s="5"/>
      <c r="Q4" s="5"/>
      <c r="R4" s="5"/>
      <c r="S4" s="5"/>
    </row>
    <row r="5" spans="1:19" s="9" customFormat="1" ht="14.25" x14ac:dyDescent="0.2">
      <c r="A5" s="7" t="s">
        <v>2</v>
      </c>
      <c r="B5" s="7"/>
      <c r="C5" s="7"/>
      <c r="D5" s="7"/>
      <c r="E5" s="7"/>
      <c r="F5" s="7"/>
      <c r="G5" s="7"/>
      <c r="H5" s="7"/>
      <c r="I5" s="7"/>
      <c r="J5" s="7"/>
      <c r="K5" s="7"/>
      <c r="L5" s="8"/>
      <c r="M5" s="8"/>
      <c r="N5" s="8"/>
      <c r="O5" s="8"/>
      <c r="P5" s="8"/>
      <c r="Q5" s="8"/>
      <c r="R5" s="8"/>
      <c r="S5" s="8"/>
    </row>
    <row r="6" spans="1:19" s="9" customFormat="1" ht="15.75" customHeight="1" x14ac:dyDescent="0.2">
      <c r="A6" s="10"/>
      <c r="D6" s="11"/>
      <c r="F6" s="11"/>
      <c r="G6" s="11"/>
    </row>
    <row r="7" spans="1:19" s="9" customFormat="1" ht="2.25" customHeight="1" x14ac:dyDescent="0.2">
      <c r="A7" s="12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</row>
    <row r="8" spans="1:19" s="19" customFormat="1" ht="24" customHeight="1" x14ac:dyDescent="0.25">
      <c r="A8" s="14" t="s">
        <v>3</v>
      </c>
      <c r="B8" s="15" t="s">
        <v>4</v>
      </c>
      <c r="C8" s="16" t="s">
        <v>5</v>
      </c>
      <c r="D8" s="17"/>
      <c r="E8" s="15" t="s">
        <v>6</v>
      </c>
      <c r="F8" s="15" t="s">
        <v>7</v>
      </c>
      <c r="G8" s="15" t="s">
        <v>8</v>
      </c>
      <c r="H8" s="15" t="s">
        <v>9</v>
      </c>
      <c r="I8" s="15" t="s">
        <v>10</v>
      </c>
      <c r="J8" s="15" t="s">
        <v>11</v>
      </c>
      <c r="K8" s="15" t="s">
        <v>12</v>
      </c>
      <c r="L8" s="18"/>
      <c r="M8" s="18"/>
      <c r="N8" s="18"/>
      <c r="P8" s="18"/>
      <c r="Q8" s="18"/>
      <c r="R8" s="18"/>
    </row>
    <row r="9" spans="1:19" s="29" customFormat="1" ht="30" customHeight="1" x14ac:dyDescent="0.25">
      <c r="A9" s="20">
        <v>1</v>
      </c>
      <c r="B9" s="21">
        <v>2022221231</v>
      </c>
      <c r="C9" s="22" t="s">
        <v>13</v>
      </c>
      <c r="D9" s="23" t="s">
        <v>14</v>
      </c>
      <c r="E9" s="24" t="s">
        <v>15</v>
      </c>
      <c r="F9" s="25" t="s">
        <v>16</v>
      </c>
      <c r="G9" s="26" t="s">
        <v>17</v>
      </c>
      <c r="H9" s="27" t="s">
        <v>18</v>
      </c>
      <c r="I9" s="26"/>
      <c r="J9" s="26" t="s">
        <v>19</v>
      </c>
      <c r="K9" s="28"/>
      <c r="S9" s="30"/>
    </row>
    <row r="10" spans="1:19" s="29" customFormat="1" ht="30" customHeight="1" x14ac:dyDescent="0.25">
      <c r="A10" s="20">
        <v>2</v>
      </c>
      <c r="B10" s="21">
        <v>2022226027</v>
      </c>
      <c r="C10" s="22" t="s">
        <v>20</v>
      </c>
      <c r="D10" s="23" t="s">
        <v>21</v>
      </c>
      <c r="E10" s="24" t="s">
        <v>22</v>
      </c>
      <c r="F10" s="25" t="s">
        <v>16</v>
      </c>
      <c r="G10" s="26" t="s">
        <v>17</v>
      </c>
      <c r="H10" s="27" t="s">
        <v>18</v>
      </c>
      <c r="I10" s="26"/>
      <c r="J10" s="26" t="s">
        <v>23</v>
      </c>
      <c r="K10" s="28"/>
      <c r="S10" s="30"/>
    </row>
    <row r="11" spans="1:19" s="29" customFormat="1" ht="30" customHeight="1" x14ac:dyDescent="0.25">
      <c r="A11" s="20">
        <v>3</v>
      </c>
      <c r="B11" s="21">
        <v>2022221841</v>
      </c>
      <c r="C11" s="22" t="s">
        <v>24</v>
      </c>
      <c r="D11" s="23" t="s">
        <v>25</v>
      </c>
      <c r="E11" s="24" t="s">
        <v>26</v>
      </c>
      <c r="F11" s="25" t="s">
        <v>16</v>
      </c>
      <c r="G11" s="31" t="s">
        <v>27</v>
      </c>
      <c r="H11" s="27" t="s">
        <v>28</v>
      </c>
      <c r="I11" s="26" t="s">
        <v>29</v>
      </c>
      <c r="J11" s="26" t="s">
        <v>30</v>
      </c>
      <c r="K11" s="28"/>
      <c r="S11" s="30"/>
    </row>
    <row r="12" spans="1:19" s="29" customFormat="1" ht="30" customHeight="1" x14ac:dyDescent="0.25">
      <c r="A12" s="20">
        <v>4</v>
      </c>
      <c r="B12" s="21">
        <v>2022221773</v>
      </c>
      <c r="C12" s="22" t="s">
        <v>31</v>
      </c>
      <c r="D12" s="23" t="s">
        <v>32</v>
      </c>
      <c r="E12" s="24" t="s">
        <v>33</v>
      </c>
      <c r="F12" s="25" t="s">
        <v>16</v>
      </c>
      <c r="G12" s="31" t="s">
        <v>27</v>
      </c>
      <c r="H12" s="27" t="s">
        <v>28</v>
      </c>
      <c r="I12" s="26" t="s">
        <v>29</v>
      </c>
      <c r="J12" s="26" t="s">
        <v>30</v>
      </c>
      <c r="K12" s="28"/>
      <c r="S12" s="30"/>
    </row>
    <row r="13" spans="1:19" s="29" customFormat="1" ht="30" customHeight="1" x14ac:dyDescent="0.25">
      <c r="A13" s="20">
        <v>5</v>
      </c>
      <c r="B13" s="21">
        <v>2022222221</v>
      </c>
      <c r="C13" s="22" t="s">
        <v>34</v>
      </c>
      <c r="D13" s="23" t="s">
        <v>35</v>
      </c>
      <c r="E13" s="24" t="s">
        <v>36</v>
      </c>
      <c r="F13" s="25" t="s">
        <v>16</v>
      </c>
      <c r="G13" s="31" t="s">
        <v>27</v>
      </c>
      <c r="H13" s="27" t="s">
        <v>28</v>
      </c>
      <c r="I13" s="26" t="s">
        <v>29</v>
      </c>
      <c r="J13" s="26" t="s">
        <v>30</v>
      </c>
      <c r="K13" s="28"/>
      <c r="S13" s="30"/>
    </row>
    <row r="14" spans="1:19" s="29" customFormat="1" ht="30" customHeight="1" x14ac:dyDescent="0.25">
      <c r="A14" s="20">
        <v>6</v>
      </c>
      <c r="B14" s="21">
        <v>2022222537</v>
      </c>
      <c r="C14" s="22" t="s">
        <v>37</v>
      </c>
      <c r="D14" s="23" t="s">
        <v>38</v>
      </c>
      <c r="E14" s="24" t="s">
        <v>39</v>
      </c>
      <c r="F14" s="25" t="s">
        <v>16</v>
      </c>
      <c r="G14" s="31" t="s">
        <v>27</v>
      </c>
      <c r="H14" s="27" t="s">
        <v>28</v>
      </c>
      <c r="I14" s="26" t="s">
        <v>29</v>
      </c>
      <c r="J14" s="26" t="s">
        <v>30</v>
      </c>
      <c r="K14" s="28"/>
      <c r="S14" s="30"/>
    </row>
    <row r="15" spans="1:19" s="29" customFormat="1" ht="30" customHeight="1" x14ac:dyDescent="0.25">
      <c r="A15" s="20">
        <v>7</v>
      </c>
      <c r="B15" s="21">
        <v>2022223409</v>
      </c>
      <c r="C15" s="22" t="s">
        <v>40</v>
      </c>
      <c r="D15" s="23" t="s">
        <v>41</v>
      </c>
      <c r="E15" s="24" t="s">
        <v>42</v>
      </c>
      <c r="F15" s="25" t="s">
        <v>16</v>
      </c>
      <c r="G15" s="31" t="s">
        <v>27</v>
      </c>
      <c r="H15" s="27" t="s">
        <v>28</v>
      </c>
      <c r="I15" s="26" t="s">
        <v>29</v>
      </c>
      <c r="J15" s="26" t="s">
        <v>30</v>
      </c>
      <c r="K15" s="28"/>
      <c r="S15" s="30"/>
    </row>
    <row r="16" spans="1:19" s="29" customFormat="1" ht="30" customHeight="1" x14ac:dyDescent="0.25">
      <c r="A16" s="20">
        <v>8</v>
      </c>
      <c r="B16" s="21">
        <v>2022223453</v>
      </c>
      <c r="C16" s="22" t="s">
        <v>43</v>
      </c>
      <c r="D16" s="23" t="s">
        <v>44</v>
      </c>
      <c r="E16" s="24" t="s">
        <v>45</v>
      </c>
      <c r="F16" s="25" t="s">
        <v>16</v>
      </c>
      <c r="G16" s="31" t="s">
        <v>27</v>
      </c>
      <c r="H16" s="27" t="s">
        <v>28</v>
      </c>
      <c r="I16" s="26" t="s">
        <v>29</v>
      </c>
      <c r="J16" s="26" t="s">
        <v>30</v>
      </c>
      <c r="K16" s="28"/>
      <c r="S16" s="30"/>
    </row>
    <row r="17" spans="1:19" s="29" customFormat="1" ht="30" customHeight="1" x14ac:dyDescent="0.25">
      <c r="A17" s="20">
        <v>9</v>
      </c>
      <c r="B17" s="21">
        <v>2022225251</v>
      </c>
      <c r="C17" s="22" t="s">
        <v>46</v>
      </c>
      <c r="D17" s="23" t="s">
        <v>47</v>
      </c>
      <c r="E17" s="24" t="s">
        <v>48</v>
      </c>
      <c r="F17" s="25" t="s">
        <v>16</v>
      </c>
      <c r="G17" s="31" t="s">
        <v>27</v>
      </c>
      <c r="H17" s="27" t="s">
        <v>28</v>
      </c>
      <c r="I17" s="26" t="s">
        <v>29</v>
      </c>
      <c r="J17" s="26" t="s">
        <v>30</v>
      </c>
      <c r="K17" s="28"/>
      <c r="S17" s="30"/>
    </row>
    <row r="18" spans="1:19" s="29" customFormat="1" ht="30" customHeight="1" x14ac:dyDescent="0.25">
      <c r="A18" s="20">
        <v>10</v>
      </c>
      <c r="B18" s="21">
        <v>2022225134</v>
      </c>
      <c r="C18" s="22" t="s">
        <v>49</v>
      </c>
      <c r="D18" s="23" t="s">
        <v>50</v>
      </c>
      <c r="E18" s="24" t="s">
        <v>51</v>
      </c>
      <c r="F18" s="25" t="s">
        <v>16</v>
      </c>
      <c r="G18" s="31" t="s">
        <v>27</v>
      </c>
      <c r="H18" s="27" t="s">
        <v>28</v>
      </c>
      <c r="I18" s="26" t="s">
        <v>52</v>
      </c>
      <c r="J18" s="26" t="s">
        <v>30</v>
      </c>
      <c r="K18" s="28"/>
      <c r="S18" s="30"/>
    </row>
    <row r="19" spans="1:19" s="29" customFormat="1" ht="30" customHeight="1" x14ac:dyDescent="0.25">
      <c r="A19" s="20">
        <v>11</v>
      </c>
      <c r="B19" s="21">
        <v>2022225607</v>
      </c>
      <c r="C19" s="22" t="s">
        <v>53</v>
      </c>
      <c r="D19" s="23" t="s">
        <v>54</v>
      </c>
      <c r="E19" s="24" t="s">
        <v>55</v>
      </c>
      <c r="F19" s="25" t="s">
        <v>16</v>
      </c>
      <c r="G19" s="31" t="s">
        <v>27</v>
      </c>
      <c r="H19" s="27" t="s">
        <v>28</v>
      </c>
      <c r="I19" s="26" t="s">
        <v>29</v>
      </c>
      <c r="J19" s="26" t="s">
        <v>30</v>
      </c>
      <c r="K19" s="28"/>
      <c r="S19" s="30"/>
    </row>
    <row r="20" spans="1:19" s="29" customFormat="1" ht="30" customHeight="1" x14ac:dyDescent="0.25">
      <c r="A20" s="20">
        <v>12</v>
      </c>
      <c r="B20" s="21">
        <v>2022226028</v>
      </c>
      <c r="C20" s="22" t="s">
        <v>56</v>
      </c>
      <c r="D20" s="23" t="s">
        <v>21</v>
      </c>
      <c r="E20" s="24" t="s">
        <v>42</v>
      </c>
      <c r="F20" s="25" t="s">
        <v>16</v>
      </c>
      <c r="G20" s="31" t="s">
        <v>27</v>
      </c>
      <c r="H20" s="27" t="s">
        <v>28</v>
      </c>
      <c r="I20" s="26" t="s">
        <v>29</v>
      </c>
      <c r="J20" s="26" t="s">
        <v>30</v>
      </c>
      <c r="K20" s="28"/>
      <c r="S20" s="30"/>
    </row>
    <row r="21" spans="1:19" s="29" customFormat="1" ht="30" customHeight="1" x14ac:dyDescent="0.25">
      <c r="A21" s="20">
        <v>13</v>
      </c>
      <c r="B21" s="21">
        <v>2022226088</v>
      </c>
      <c r="C21" s="22" t="s">
        <v>57</v>
      </c>
      <c r="D21" s="23" t="s">
        <v>58</v>
      </c>
      <c r="E21" s="24" t="s">
        <v>59</v>
      </c>
      <c r="F21" s="25" t="s">
        <v>16</v>
      </c>
      <c r="G21" s="31" t="s">
        <v>27</v>
      </c>
      <c r="H21" s="27" t="s">
        <v>28</v>
      </c>
      <c r="I21" s="26" t="s">
        <v>29</v>
      </c>
      <c r="J21" s="26" t="s">
        <v>30</v>
      </c>
      <c r="K21" s="28"/>
      <c r="S21" s="30"/>
    </row>
    <row r="22" spans="1:19" s="29" customFormat="1" ht="30" customHeight="1" x14ac:dyDescent="0.25">
      <c r="A22" s="20">
        <v>14</v>
      </c>
      <c r="B22" s="21">
        <v>2022223529</v>
      </c>
      <c r="C22" s="22" t="s">
        <v>60</v>
      </c>
      <c r="D22" s="23" t="s">
        <v>61</v>
      </c>
      <c r="E22" s="24" t="s">
        <v>62</v>
      </c>
      <c r="F22" s="25" t="s">
        <v>16</v>
      </c>
      <c r="G22" s="26" t="s">
        <v>27</v>
      </c>
      <c r="H22" s="27" t="s">
        <v>28</v>
      </c>
      <c r="I22" s="26" t="s">
        <v>29</v>
      </c>
      <c r="J22" s="26" t="s">
        <v>30</v>
      </c>
      <c r="K22" s="28"/>
      <c r="S22" s="30"/>
    </row>
    <row r="23" spans="1:19" s="29" customFormat="1" ht="30" customHeight="1" x14ac:dyDescent="0.25">
      <c r="A23" s="20">
        <v>15</v>
      </c>
      <c r="B23" s="21">
        <v>2022222151</v>
      </c>
      <c r="C23" s="22" t="s">
        <v>63</v>
      </c>
      <c r="D23" s="23" t="s">
        <v>64</v>
      </c>
      <c r="E23" s="24" t="s">
        <v>65</v>
      </c>
      <c r="F23" s="25" t="s">
        <v>16</v>
      </c>
      <c r="G23" s="31" t="str">
        <f>VLOOKUP(B23,[1]Sheet1!$B$4:$I$42,5,0)</f>
        <v>CT CP Nông nghiệp Hùng Hậu - Nhà máy số 3</v>
      </c>
      <c r="H23" s="31" t="str">
        <f>VLOOKUP(B23,[1]Sheet1!$B$4:$I$42,6,0)</f>
        <v>Khu C, Khu công nghiệp Sa Đéc, phường Sa Đéc, tỉnh Đồng Tháp, Việt Nam</v>
      </c>
      <c r="I23" s="26" t="str">
        <f>VLOOKUP(B23,[1]Sheet1!$B$4:$I$42,7,0)</f>
        <v>07/07/2025 - 01/10/2025</v>
      </c>
      <c r="J23" s="26" t="s">
        <v>66</v>
      </c>
      <c r="K23" s="28"/>
      <c r="S23" s="30"/>
    </row>
    <row r="24" spans="1:19" s="29" customFormat="1" ht="48.75" customHeight="1" x14ac:dyDescent="0.25">
      <c r="A24" s="20">
        <v>16</v>
      </c>
      <c r="B24" s="21">
        <v>2022221299</v>
      </c>
      <c r="C24" s="22" t="s">
        <v>67</v>
      </c>
      <c r="D24" s="23" t="s">
        <v>68</v>
      </c>
      <c r="E24" s="24" t="s">
        <v>69</v>
      </c>
      <c r="F24" s="25" t="s">
        <v>16</v>
      </c>
      <c r="G24" s="26" t="s">
        <v>70</v>
      </c>
      <c r="H24" s="27" t="s">
        <v>71</v>
      </c>
      <c r="I24" s="26"/>
      <c r="J24" s="26" t="s">
        <v>72</v>
      </c>
      <c r="K24" s="28"/>
      <c r="S24" s="30"/>
    </row>
    <row r="25" spans="1:19" s="29" customFormat="1" ht="30" customHeight="1" x14ac:dyDescent="0.25">
      <c r="A25" s="20">
        <v>17</v>
      </c>
      <c r="B25" s="21">
        <v>2022221227</v>
      </c>
      <c r="C25" s="22" t="s">
        <v>73</v>
      </c>
      <c r="D25" s="23" t="s">
        <v>14</v>
      </c>
      <c r="E25" s="24" t="s">
        <v>74</v>
      </c>
      <c r="F25" s="25" t="s">
        <v>16</v>
      </c>
      <c r="G25" s="26" t="s">
        <v>17</v>
      </c>
      <c r="H25" s="27" t="s">
        <v>18</v>
      </c>
      <c r="I25" s="26"/>
      <c r="J25" s="26" t="s">
        <v>19</v>
      </c>
      <c r="K25" s="28"/>
      <c r="S25" s="30"/>
    </row>
    <row r="26" spans="1:19" s="29" customFormat="1" ht="30" customHeight="1" x14ac:dyDescent="0.25">
      <c r="A26" s="20">
        <v>18</v>
      </c>
      <c r="B26" s="21">
        <v>2022220181</v>
      </c>
      <c r="C26" s="22" t="s">
        <v>75</v>
      </c>
      <c r="D26" s="23" t="s">
        <v>76</v>
      </c>
      <c r="E26" s="24" t="s">
        <v>77</v>
      </c>
      <c r="F26" s="25" t="s">
        <v>16</v>
      </c>
      <c r="G26" s="26" t="str">
        <f>VLOOKUP(B26,[1]Sheet1!$B$4:$I$42,5,0)</f>
        <v>CT TNHH MONCLAIR</v>
      </c>
      <c r="H26" s="31" t="str">
        <f>VLOOKUP(B26,[1]Sheet1!$B$4:$I$42,6,0)</f>
        <v>484G, đường 38, khu phố 1, phường Bình Dương, Tp. Hồ Chí Minh</v>
      </c>
      <c r="I26" s="26" t="str">
        <f>VLOOKUP(B26,[1]Sheet1!$B$4:$I$42,7,0)</f>
        <v>05/11/2025 - 05/01/2026</v>
      </c>
      <c r="J26" s="26" t="s">
        <v>78</v>
      </c>
      <c r="K26" s="28"/>
      <c r="S26" s="30"/>
    </row>
    <row r="27" spans="1:19" s="29" customFormat="1" ht="30" customHeight="1" x14ac:dyDescent="0.25">
      <c r="A27" s="20">
        <v>19</v>
      </c>
      <c r="B27" s="21">
        <v>2022222669</v>
      </c>
      <c r="C27" s="22" t="s">
        <v>79</v>
      </c>
      <c r="D27" s="23" t="s">
        <v>80</v>
      </c>
      <c r="E27" s="24" t="s">
        <v>81</v>
      </c>
      <c r="F27" s="25" t="s">
        <v>16</v>
      </c>
      <c r="G27" s="26" t="str">
        <f>VLOOKUP(B27,[1]Sheet1!$B$4:$I$42,5,0)</f>
        <v>CT TNHH MONCLAIR</v>
      </c>
      <c r="H27" s="31" t="str">
        <f>VLOOKUP(B27,[1]Sheet1!$B$4:$I$42,6,0)</f>
        <v>484G, đường 38, khu phố 1, phường Bình Dương, Tp. Hồ Chí Minh</v>
      </c>
      <c r="I27" s="26" t="str">
        <f>VLOOKUP(B27,[1]Sheet1!$B$4:$I$42,7,0)</f>
        <v>05/11/2025 - 05/01/2026</v>
      </c>
      <c r="J27" s="26" t="s">
        <v>78</v>
      </c>
      <c r="K27" s="28"/>
      <c r="S27" s="30"/>
    </row>
    <row r="28" spans="1:19" s="29" customFormat="1" ht="30" customHeight="1" x14ac:dyDescent="0.25">
      <c r="A28" s="20">
        <v>20</v>
      </c>
      <c r="B28" s="21">
        <v>2022222838</v>
      </c>
      <c r="C28" s="22" t="s">
        <v>82</v>
      </c>
      <c r="D28" s="23" t="s">
        <v>83</v>
      </c>
      <c r="E28" s="24" t="s">
        <v>84</v>
      </c>
      <c r="F28" s="25" t="s">
        <v>16</v>
      </c>
      <c r="G28" s="26" t="str">
        <f>VLOOKUP(B28,[1]Sheet1!$B$4:$I$42,5,0)</f>
        <v>CT TNHH MONCLAIR</v>
      </c>
      <c r="H28" s="31" t="str">
        <f>VLOOKUP(B28,[1]Sheet1!$B$4:$I$42,6,0)</f>
        <v>484G, đường 38, khu phố 1, phường Bình Dương, Tp. Hồ Chí Minh</v>
      </c>
      <c r="I28" s="26" t="str">
        <f>VLOOKUP(B28,[1]Sheet1!$B$4:$I$42,7,0)</f>
        <v>05/11/2025 - 05/01/2026</v>
      </c>
      <c r="J28" s="26" t="s">
        <v>78</v>
      </c>
      <c r="K28" s="28"/>
      <c r="S28" s="30"/>
    </row>
    <row r="29" spans="1:19" s="29" customFormat="1" ht="30" customHeight="1" x14ac:dyDescent="0.25">
      <c r="A29" s="20">
        <v>21</v>
      </c>
      <c r="B29" s="21">
        <v>2022222955</v>
      </c>
      <c r="C29" s="22" t="s">
        <v>85</v>
      </c>
      <c r="D29" s="23" t="s">
        <v>86</v>
      </c>
      <c r="E29" s="24" t="s">
        <v>87</v>
      </c>
      <c r="F29" s="25" t="s">
        <v>16</v>
      </c>
      <c r="G29" s="26" t="str">
        <f>VLOOKUP(B29,[1]Sheet1!$B$4:$I$42,5,0)</f>
        <v>CT TNHH MONCLAIR</v>
      </c>
      <c r="H29" s="31" t="str">
        <f>VLOOKUP(B29,[1]Sheet1!$B$4:$I$42,6,0)</f>
        <v>484G, đường 38, khu phố 1, phường Bình Dương, Tp. Hồ Chí Minh</v>
      </c>
      <c r="I29" s="26" t="str">
        <f>VLOOKUP(B29,[1]Sheet1!$B$4:$I$42,7,0)</f>
        <v>26/07/2025 - 26-01-2026</v>
      </c>
      <c r="J29" s="26" t="s">
        <v>78</v>
      </c>
      <c r="K29" s="28"/>
      <c r="S29" s="30"/>
    </row>
    <row r="30" spans="1:19" s="29" customFormat="1" ht="30" customHeight="1" x14ac:dyDescent="0.25">
      <c r="A30" s="20">
        <v>22</v>
      </c>
      <c r="B30" s="21">
        <v>2022222952</v>
      </c>
      <c r="C30" s="22" t="s">
        <v>88</v>
      </c>
      <c r="D30" s="23" t="s">
        <v>86</v>
      </c>
      <c r="E30" s="24" t="s">
        <v>89</v>
      </c>
      <c r="F30" s="25" t="s">
        <v>16</v>
      </c>
      <c r="G30" s="26" t="str">
        <f>VLOOKUP(B30,[1]Sheet1!$B$4:$I$42,5,0)</f>
        <v>CT TNHH MONCLAIR</v>
      </c>
      <c r="H30" s="31" t="str">
        <f>VLOOKUP(B30,[1]Sheet1!$B$4:$I$42,6,0)</f>
        <v>484G, đường 38, khu phố 1, phường Bình Dương, Tp. Hồ Chí Minh</v>
      </c>
      <c r="I30" s="26" t="str">
        <f>VLOOKUP(B30,[1]Sheet1!$B$4:$I$42,7,0)</f>
        <v>05/11/2025 - 05/01/2026</v>
      </c>
      <c r="J30" s="26" t="s">
        <v>78</v>
      </c>
      <c r="K30" s="28"/>
      <c r="S30" s="30"/>
    </row>
    <row r="31" spans="1:19" s="29" customFormat="1" ht="30" customHeight="1" x14ac:dyDescent="0.25">
      <c r="A31" s="20">
        <v>23</v>
      </c>
      <c r="B31" s="21">
        <v>2022222956</v>
      </c>
      <c r="C31" s="22" t="s">
        <v>90</v>
      </c>
      <c r="D31" s="23" t="s">
        <v>86</v>
      </c>
      <c r="E31" s="24" t="s">
        <v>91</v>
      </c>
      <c r="F31" s="25" t="s">
        <v>16</v>
      </c>
      <c r="G31" s="26" t="str">
        <f>VLOOKUP(B31,[1]Sheet1!$B$4:$I$42,5,0)</f>
        <v>CT TNHH MONCLAIR</v>
      </c>
      <c r="H31" s="31" t="str">
        <f>VLOOKUP(B31,[1]Sheet1!$B$4:$I$42,6,0)</f>
        <v>484G, đường 38, khu phố 1, phường Bình Dương, Tp. Hồ Chí Minh</v>
      </c>
      <c r="I31" s="26" t="str">
        <f>VLOOKUP(B31,[1]Sheet1!$B$4:$I$42,7,0)</f>
        <v>26/07/2025 - 26-01-2026</v>
      </c>
      <c r="J31" s="26" t="s">
        <v>78</v>
      </c>
      <c r="K31" s="28"/>
      <c r="S31" s="30"/>
    </row>
    <row r="32" spans="1:19" s="29" customFormat="1" ht="30" customHeight="1" x14ac:dyDescent="0.25">
      <c r="A32" s="20">
        <v>24</v>
      </c>
      <c r="B32" s="21">
        <v>2022220170</v>
      </c>
      <c r="C32" s="22" t="s">
        <v>92</v>
      </c>
      <c r="D32" s="23" t="s">
        <v>76</v>
      </c>
      <c r="E32" s="24" t="s">
        <v>15</v>
      </c>
      <c r="F32" s="25" t="s">
        <v>16</v>
      </c>
      <c r="G32" s="26" t="str">
        <f>VLOOKUP(B32,[1]Sheet1!$B$4:$I$42,5,0)</f>
        <v>CT TNHH Nature Health NHC</v>
      </c>
      <c r="H32" s="31" t="str">
        <f>VLOOKUP(B32,[1]Sheet1!$B$4:$I$42,6,0)</f>
        <v>59/5E Tiền Lân 13A ấp Tiền Lân 1, xã Bà Điểm, Hóc Môn</v>
      </c>
      <c r="I32" s="26" t="str">
        <f>VLOOKUP(B32,[1]Sheet1!$B$4:$I$42,7,0)</f>
        <v>15/07/2025 - 31/10/2025</v>
      </c>
      <c r="J32" s="26" t="s">
        <v>93</v>
      </c>
      <c r="K32" s="28"/>
      <c r="S32" s="30"/>
    </row>
    <row r="33" spans="1:19" s="29" customFormat="1" ht="30" customHeight="1" x14ac:dyDescent="0.25">
      <c r="A33" s="20">
        <v>25</v>
      </c>
      <c r="B33" s="21">
        <v>2022222954</v>
      </c>
      <c r="C33" s="22" t="s">
        <v>94</v>
      </c>
      <c r="D33" s="23" t="s">
        <v>86</v>
      </c>
      <c r="E33" s="24" t="s">
        <v>95</v>
      </c>
      <c r="F33" s="25" t="s">
        <v>16</v>
      </c>
      <c r="G33" s="26" t="str">
        <f>VLOOKUP(B33,[1]Sheet1!$B$4:$I$42,5,0)</f>
        <v>CT TNHH Nature Health NHC</v>
      </c>
      <c r="H33" s="31" t="str">
        <f>VLOOKUP(B33,[1]Sheet1!$B$4:$I$42,6,0)</f>
        <v>59/5E Tiền Lân 13A ấp Tiền Lân 1, xã Bà Điểm, Hóc Môn</v>
      </c>
      <c r="I33" s="26" t="str">
        <f>VLOOKUP(B33,[1]Sheet1!$B$4:$I$42,7,0)</f>
        <v>01/12/2025 - 31/01/2026</v>
      </c>
      <c r="J33" s="26" t="s">
        <v>93</v>
      </c>
      <c r="K33" s="28"/>
      <c r="S33" s="30"/>
    </row>
    <row r="34" spans="1:19" s="29" customFormat="1" ht="30" customHeight="1" x14ac:dyDescent="0.25">
      <c r="A34" s="20">
        <v>26</v>
      </c>
      <c r="B34" s="21">
        <v>2022225798</v>
      </c>
      <c r="C34" s="22" t="s">
        <v>96</v>
      </c>
      <c r="D34" s="23" t="s">
        <v>97</v>
      </c>
      <c r="E34" s="24" t="s">
        <v>98</v>
      </c>
      <c r="F34" s="25" t="s">
        <v>16</v>
      </c>
      <c r="G34" s="26" t="str">
        <f>VLOOKUP(B34,[1]Sheet1!$B$4:$I$42,5,0)</f>
        <v>CT TNHH Nature Health NHC</v>
      </c>
      <c r="H34" s="31" t="str">
        <f>VLOOKUP(B34,[1]Sheet1!$B$4:$I$42,6,0)</f>
        <v>59/5E Tiền Lân 13A ấp Tiền Lân 1, xã Bà Điểm, Hóc Môn</v>
      </c>
      <c r="I34" s="26" t="str">
        <f>VLOOKUP(B34,[1]Sheet1!$B$4:$I$42,7,0)</f>
        <v>01/12/2025 - 31/01/2026</v>
      </c>
      <c r="J34" s="26" t="s">
        <v>93</v>
      </c>
      <c r="K34" s="28"/>
      <c r="S34" s="30"/>
    </row>
    <row r="35" spans="1:19" s="29" customFormat="1" ht="30" customHeight="1" x14ac:dyDescent="0.25">
      <c r="A35" s="20">
        <v>27</v>
      </c>
      <c r="B35" s="21">
        <v>2022220050</v>
      </c>
      <c r="C35" s="22" t="s">
        <v>99</v>
      </c>
      <c r="D35" s="23" t="s">
        <v>100</v>
      </c>
      <c r="E35" s="24" t="s">
        <v>101</v>
      </c>
      <c r="F35" s="25" t="s">
        <v>16</v>
      </c>
      <c r="G35" s="26" t="s">
        <v>17</v>
      </c>
      <c r="H35" s="27" t="s">
        <v>18</v>
      </c>
      <c r="I35" s="26"/>
      <c r="J35" s="26" t="s">
        <v>23</v>
      </c>
      <c r="K35" s="28"/>
      <c r="S35" s="30"/>
    </row>
    <row r="36" spans="1:19" s="29" customFormat="1" ht="30" customHeight="1" x14ac:dyDescent="0.25">
      <c r="A36" s="20">
        <v>28</v>
      </c>
      <c r="B36" s="21">
        <v>2022220068</v>
      </c>
      <c r="C36" s="22" t="s">
        <v>102</v>
      </c>
      <c r="D36" s="23" t="s">
        <v>100</v>
      </c>
      <c r="E36" s="24" t="s">
        <v>103</v>
      </c>
      <c r="F36" s="25" t="s">
        <v>16</v>
      </c>
      <c r="G36" s="26" t="s">
        <v>17</v>
      </c>
      <c r="H36" s="27" t="s">
        <v>18</v>
      </c>
      <c r="I36" s="26"/>
      <c r="J36" s="26" t="s">
        <v>19</v>
      </c>
      <c r="K36" s="28"/>
      <c r="S36" s="30"/>
    </row>
    <row r="37" spans="1:19" s="29" customFormat="1" ht="30" customHeight="1" x14ac:dyDescent="0.25">
      <c r="A37" s="20">
        <v>29</v>
      </c>
      <c r="B37" s="21">
        <v>2022220211</v>
      </c>
      <c r="C37" s="22" t="s">
        <v>104</v>
      </c>
      <c r="D37" s="23" t="s">
        <v>76</v>
      </c>
      <c r="E37" s="24" t="s">
        <v>105</v>
      </c>
      <c r="F37" s="25" t="s">
        <v>16</v>
      </c>
      <c r="G37" s="26" t="s">
        <v>17</v>
      </c>
      <c r="H37" s="27" t="s">
        <v>18</v>
      </c>
      <c r="I37" s="26"/>
      <c r="J37" s="26" t="s">
        <v>23</v>
      </c>
      <c r="K37" s="28"/>
      <c r="S37" s="30"/>
    </row>
    <row r="38" spans="1:19" s="29" customFormat="1" ht="30" customHeight="1" x14ac:dyDescent="0.25">
      <c r="A38" s="20">
        <v>30</v>
      </c>
      <c r="B38" s="21">
        <v>2022220199</v>
      </c>
      <c r="C38" s="22" t="s">
        <v>106</v>
      </c>
      <c r="D38" s="23" t="s">
        <v>76</v>
      </c>
      <c r="E38" s="24" t="s">
        <v>107</v>
      </c>
      <c r="F38" s="25" t="s">
        <v>16</v>
      </c>
      <c r="G38" s="26" t="s">
        <v>17</v>
      </c>
      <c r="H38" s="27" t="s">
        <v>18</v>
      </c>
      <c r="I38" s="26"/>
      <c r="J38" s="26" t="s">
        <v>19</v>
      </c>
      <c r="K38" s="28"/>
      <c r="S38" s="30"/>
    </row>
    <row r="39" spans="1:19" s="29" customFormat="1" ht="30" customHeight="1" x14ac:dyDescent="0.25">
      <c r="A39" s="20">
        <v>31</v>
      </c>
      <c r="B39" s="21">
        <v>2022220182</v>
      </c>
      <c r="C39" s="22" t="s">
        <v>108</v>
      </c>
      <c r="D39" s="23" t="s">
        <v>76</v>
      </c>
      <c r="E39" s="24" t="s">
        <v>109</v>
      </c>
      <c r="F39" s="25" t="s">
        <v>16</v>
      </c>
      <c r="G39" s="26" t="s">
        <v>17</v>
      </c>
      <c r="H39" s="27" t="s">
        <v>18</v>
      </c>
      <c r="I39" s="26"/>
      <c r="J39" s="26" t="s">
        <v>23</v>
      </c>
      <c r="K39" s="28"/>
      <c r="S39" s="30"/>
    </row>
    <row r="40" spans="1:19" s="29" customFormat="1" ht="30" customHeight="1" x14ac:dyDescent="0.25">
      <c r="A40" s="20">
        <v>32</v>
      </c>
      <c r="B40" s="21">
        <v>2022220464</v>
      </c>
      <c r="C40" s="22" t="s">
        <v>110</v>
      </c>
      <c r="D40" s="23" t="s">
        <v>111</v>
      </c>
      <c r="E40" s="24" t="s">
        <v>112</v>
      </c>
      <c r="F40" s="25" t="s">
        <v>16</v>
      </c>
      <c r="G40" s="26" t="s">
        <v>17</v>
      </c>
      <c r="H40" s="27" t="s">
        <v>18</v>
      </c>
      <c r="I40" s="26"/>
      <c r="J40" s="26" t="s">
        <v>19</v>
      </c>
      <c r="K40" s="28"/>
      <c r="S40" s="30"/>
    </row>
    <row r="41" spans="1:19" s="29" customFormat="1" ht="30" customHeight="1" x14ac:dyDescent="0.25">
      <c r="A41" s="20">
        <v>33</v>
      </c>
      <c r="B41" s="21">
        <v>2022221018</v>
      </c>
      <c r="C41" s="22" t="s">
        <v>113</v>
      </c>
      <c r="D41" s="23" t="s">
        <v>114</v>
      </c>
      <c r="E41" s="24" t="s">
        <v>115</v>
      </c>
      <c r="F41" s="25" t="s">
        <v>16</v>
      </c>
      <c r="G41" s="26" t="s">
        <v>17</v>
      </c>
      <c r="H41" s="27" t="s">
        <v>18</v>
      </c>
      <c r="I41" s="26"/>
      <c r="J41" s="26" t="s">
        <v>23</v>
      </c>
      <c r="K41" s="28"/>
      <c r="S41" s="30"/>
    </row>
    <row r="42" spans="1:19" s="29" customFormat="1" ht="30" customHeight="1" x14ac:dyDescent="0.25">
      <c r="A42" s="20">
        <v>34</v>
      </c>
      <c r="B42" s="21">
        <v>2022220692</v>
      </c>
      <c r="C42" s="22" t="s">
        <v>116</v>
      </c>
      <c r="D42" s="23" t="s">
        <v>117</v>
      </c>
      <c r="E42" s="24" t="s">
        <v>118</v>
      </c>
      <c r="F42" s="25" t="s">
        <v>16</v>
      </c>
      <c r="G42" s="26" t="s">
        <v>17</v>
      </c>
      <c r="H42" s="27" t="s">
        <v>18</v>
      </c>
      <c r="I42" s="26"/>
      <c r="J42" s="26" t="s">
        <v>23</v>
      </c>
      <c r="K42" s="28"/>
      <c r="S42" s="30"/>
    </row>
    <row r="43" spans="1:19" s="29" customFormat="1" ht="30" customHeight="1" x14ac:dyDescent="0.25">
      <c r="A43" s="20">
        <v>35</v>
      </c>
      <c r="B43" s="21">
        <v>2022221072</v>
      </c>
      <c r="C43" s="22" t="s">
        <v>119</v>
      </c>
      <c r="D43" s="23" t="s">
        <v>120</v>
      </c>
      <c r="E43" s="24" t="s">
        <v>121</v>
      </c>
      <c r="F43" s="25" t="s">
        <v>16</v>
      </c>
      <c r="G43" s="26" t="s">
        <v>17</v>
      </c>
      <c r="H43" s="27" t="s">
        <v>18</v>
      </c>
      <c r="I43" s="26"/>
      <c r="J43" s="26" t="s">
        <v>19</v>
      </c>
      <c r="K43" s="28"/>
      <c r="S43" s="30"/>
    </row>
    <row r="44" spans="1:19" s="29" customFormat="1" ht="30" customHeight="1" x14ac:dyDescent="0.25">
      <c r="A44" s="20">
        <v>36</v>
      </c>
      <c r="B44" s="21">
        <v>2022221112</v>
      </c>
      <c r="C44" s="22" t="s">
        <v>122</v>
      </c>
      <c r="D44" s="23" t="s">
        <v>123</v>
      </c>
      <c r="E44" s="24" t="s">
        <v>124</v>
      </c>
      <c r="F44" s="25" t="s">
        <v>16</v>
      </c>
      <c r="G44" s="26" t="s">
        <v>17</v>
      </c>
      <c r="H44" s="27" t="s">
        <v>18</v>
      </c>
      <c r="I44" s="26"/>
      <c r="J44" s="26" t="s">
        <v>19</v>
      </c>
      <c r="K44" s="28"/>
      <c r="S44" s="30"/>
    </row>
    <row r="45" spans="1:19" s="29" customFormat="1" ht="30" customHeight="1" x14ac:dyDescent="0.25">
      <c r="A45" s="20">
        <v>37</v>
      </c>
      <c r="B45" s="21">
        <v>2022221290</v>
      </c>
      <c r="C45" s="22" t="s">
        <v>125</v>
      </c>
      <c r="D45" s="23" t="s">
        <v>68</v>
      </c>
      <c r="E45" s="24" t="s">
        <v>81</v>
      </c>
      <c r="F45" s="25" t="s">
        <v>16</v>
      </c>
      <c r="G45" s="26" t="s">
        <v>17</v>
      </c>
      <c r="H45" s="27" t="s">
        <v>18</v>
      </c>
      <c r="I45" s="26"/>
      <c r="J45" s="26" t="s">
        <v>19</v>
      </c>
      <c r="K45" s="28"/>
      <c r="S45" s="30"/>
    </row>
    <row r="46" spans="1:19" s="29" customFormat="1" ht="30" customHeight="1" x14ac:dyDescent="0.25">
      <c r="A46" s="20">
        <v>38</v>
      </c>
      <c r="B46" s="21">
        <v>2022221536</v>
      </c>
      <c r="C46" s="22" t="s">
        <v>126</v>
      </c>
      <c r="D46" s="23" t="s">
        <v>127</v>
      </c>
      <c r="E46" s="24" t="s">
        <v>91</v>
      </c>
      <c r="F46" s="25" t="s">
        <v>16</v>
      </c>
      <c r="G46" s="26" t="s">
        <v>17</v>
      </c>
      <c r="H46" s="27" t="s">
        <v>18</v>
      </c>
      <c r="I46" s="26"/>
      <c r="J46" s="26" t="s">
        <v>19</v>
      </c>
      <c r="K46" s="28"/>
      <c r="S46" s="30"/>
    </row>
    <row r="47" spans="1:19" s="29" customFormat="1" ht="30" customHeight="1" x14ac:dyDescent="0.25">
      <c r="A47" s="20">
        <v>39</v>
      </c>
      <c r="B47" s="21">
        <v>2022222721</v>
      </c>
      <c r="C47" s="22" t="s">
        <v>128</v>
      </c>
      <c r="D47" s="23" t="s">
        <v>129</v>
      </c>
      <c r="E47" s="24" t="s">
        <v>39</v>
      </c>
      <c r="F47" s="25" t="s">
        <v>16</v>
      </c>
      <c r="G47" s="26" t="s">
        <v>17</v>
      </c>
      <c r="H47" s="27" t="s">
        <v>18</v>
      </c>
      <c r="I47" s="26"/>
      <c r="J47" s="26" t="s">
        <v>23</v>
      </c>
      <c r="K47" s="28"/>
      <c r="S47" s="30"/>
    </row>
    <row r="48" spans="1:19" s="29" customFormat="1" ht="30" customHeight="1" x14ac:dyDescent="0.25">
      <c r="A48" s="20">
        <v>40</v>
      </c>
      <c r="B48" s="21">
        <v>2022223251</v>
      </c>
      <c r="C48" s="22" t="s">
        <v>130</v>
      </c>
      <c r="D48" s="23" t="s">
        <v>131</v>
      </c>
      <c r="E48" s="24" t="s">
        <v>132</v>
      </c>
      <c r="F48" s="25" t="s">
        <v>16</v>
      </c>
      <c r="G48" s="26" t="s">
        <v>17</v>
      </c>
      <c r="H48" s="27" t="s">
        <v>18</v>
      </c>
      <c r="I48" s="26"/>
      <c r="J48" s="26" t="s">
        <v>23</v>
      </c>
      <c r="K48" s="28"/>
      <c r="S48" s="30"/>
    </row>
    <row r="49" spans="1:19" s="29" customFormat="1" ht="30" customHeight="1" x14ac:dyDescent="0.25">
      <c r="A49" s="20">
        <v>41</v>
      </c>
      <c r="B49" s="21">
        <v>2022224110</v>
      </c>
      <c r="C49" s="22" t="s">
        <v>133</v>
      </c>
      <c r="D49" s="23" t="s">
        <v>134</v>
      </c>
      <c r="E49" s="24" t="s">
        <v>135</v>
      </c>
      <c r="F49" s="25" t="s">
        <v>16</v>
      </c>
      <c r="G49" s="26" t="s">
        <v>17</v>
      </c>
      <c r="H49" s="27" t="s">
        <v>18</v>
      </c>
      <c r="I49" s="26"/>
      <c r="J49" s="26" t="s">
        <v>23</v>
      </c>
      <c r="K49" s="28"/>
      <c r="S49" s="30"/>
    </row>
    <row r="50" spans="1:19" s="29" customFormat="1" ht="30" customHeight="1" x14ac:dyDescent="0.25">
      <c r="A50" s="20">
        <v>42</v>
      </c>
      <c r="B50" s="21">
        <v>2022226009</v>
      </c>
      <c r="C50" s="22" t="s">
        <v>136</v>
      </c>
      <c r="D50" s="23" t="s">
        <v>21</v>
      </c>
      <c r="E50" s="24" t="s">
        <v>137</v>
      </c>
      <c r="F50" s="25" t="s">
        <v>16</v>
      </c>
      <c r="G50" s="26" t="s">
        <v>17</v>
      </c>
      <c r="H50" s="27" t="s">
        <v>18</v>
      </c>
      <c r="I50" s="26"/>
      <c r="J50" s="26" t="s">
        <v>23</v>
      </c>
      <c r="K50" s="28"/>
      <c r="S50" s="30"/>
    </row>
    <row r="51" spans="1:19" s="29" customFormat="1" ht="30" customHeight="1" x14ac:dyDescent="0.25">
      <c r="A51" s="20">
        <v>43</v>
      </c>
      <c r="B51" s="21">
        <v>2022226039</v>
      </c>
      <c r="C51" s="22" t="s">
        <v>138</v>
      </c>
      <c r="D51" s="23" t="s">
        <v>21</v>
      </c>
      <c r="E51" s="24" t="s">
        <v>59</v>
      </c>
      <c r="F51" s="25" t="s">
        <v>16</v>
      </c>
      <c r="G51" s="26" t="s">
        <v>17</v>
      </c>
      <c r="H51" s="27" t="s">
        <v>18</v>
      </c>
      <c r="I51" s="26"/>
      <c r="J51" s="26" t="s">
        <v>23</v>
      </c>
      <c r="K51" s="28"/>
      <c r="S51" s="30"/>
    </row>
    <row r="52" spans="1:19" s="29" customFormat="1" ht="30" customHeight="1" x14ac:dyDescent="0.25">
      <c r="A52" s="20">
        <v>44</v>
      </c>
      <c r="B52" s="21">
        <v>2022224567</v>
      </c>
      <c r="C52" s="22" t="s">
        <v>139</v>
      </c>
      <c r="D52" s="23" t="s">
        <v>140</v>
      </c>
      <c r="E52" s="24" t="s">
        <v>121</v>
      </c>
      <c r="F52" s="25" t="s">
        <v>16</v>
      </c>
      <c r="G52" s="31" t="str">
        <f>VLOOKUP(B52,[1]Sheet1!$B$4:$I$42,5,0)</f>
        <v>Trung tâm Công nghệ sinh học Tp. Hồ Chí Minh</v>
      </c>
      <c r="H52" s="26"/>
      <c r="I52" s="26" t="str">
        <f>VLOOKUP(B52,[1]Sheet1!$B$4:$I$42,7,0)</f>
        <v>30/06/2025 - 30/09/2025</v>
      </c>
      <c r="J52" s="26" t="s">
        <v>141</v>
      </c>
      <c r="K52" s="28"/>
      <c r="S52" s="30"/>
    </row>
    <row r="53" spans="1:19" s="29" customFormat="1" ht="30" customHeight="1" x14ac:dyDescent="0.25">
      <c r="A53" s="20">
        <v>45</v>
      </c>
      <c r="B53" s="21">
        <v>2022221300</v>
      </c>
      <c r="C53" s="22" t="s">
        <v>142</v>
      </c>
      <c r="D53" s="23" t="s">
        <v>68</v>
      </c>
      <c r="E53" s="24" t="s">
        <v>143</v>
      </c>
      <c r="F53" s="25" t="s">
        <v>16</v>
      </c>
      <c r="G53" s="26" t="s">
        <v>144</v>
      </c>
      <c r="H53" s="31" t="s">
        <v>145</v>
      </c>
      <c r="I53" s="26" t="s">
        <v>146</v>
      </c>
      <c r="J53" s="26" t="s">
        <v>66</v>
      </c>
      <c r="K53" s="28"/>
      <c r="S53" s="30"/>
    </row>
    <row r="54" spans="1:19" s="29" customFormat="1" ht="30" customHeight="1" x14ac:dyDescent="0.25">
      <c r="A54" s="20">
        <v>46</v>
      </c>
      <c r="B54" s="21">
        <v>2022222260</v>
      </c>
      <c r="C54" s="22" t="s">
        <v>88</v>
      </c>
      <c r="D54" s="23" t="s">
        <v>147</v>
      </c>
      <c r="E54" s="24" t="s">
        <v>148</v>
      </c>
      <c r="F54" s="25" t="s">
        <v>16</v>
      </c>
      <c r="G54" s="26"/>
      <c r="H54" s="26"/>
      <c r="I54" s="26"/>
      <c r="J54" s="26"/>
      <c r="K54" s="28"/>
      <c r="S54" s="30"/>
    </row>
    <row r="55" spans="1:19" s="29" customFormat="1" ht="30" customHeight="1" x14ac:dyDescent="0.25">
      <c r="A55" s="20">
        <v>47</v>
      </c>
      <c r="B55" s="21">
        <v>2022223013</v>
      </c>
      <c r="C55" s="22" t="s">
        <v>149</v>
      </c>
      <c r="D55" s="23" t="s">
        <v>150</v>
      </c>
      <c r="E55" s="24" t="s">
        <v>151</v>
      </c>
      <c r="F55" s="25" t="s">
        <v>16</v>
      </c>
      <c r="G55" s="32" t="s">
        <v>17</v>
      </c>
      <c r="H55" s="27" t="s">
        <v>18</v>
      </c>
      <c r="I55" s="26" t="s">
        <v>152</v>
      </c>
      <c r="J55" s="21" t="s">
        <v>23</v>
      </c>
      <c r="K55" s="21"/>
      <c r="S55" s="30"/>
    </row>
    <row r="56" spans="1:19" s="29" customFormat="1" ht="30" customHeight="1" x14ac:dyDescent="0.25">
      <c r="A56" s="20">
        <v>48</v>
      </c>
      <c r="B56" s="21">
        <v>2022223101</v>
      </c>
      <c r="C56" s="22" t="s">
        <v>153</v>
      </c>
      <c r="D56" s="23" t="s">
        <v>154</v>
      </c>
      <c r="E56" s="24" t="s">
        <v>155</v>
      </c>
      <c r="F56" s="25" t="s">
        <v>16</v>
      </c>
      <c r="G56" s="26" t="s">
        <v>156</v>
      </c>
      <c r="H56" s="27" t="s">
        <v>157</v>
      </c>
      <c r="I56" s="26" t="s">
        <v>158</v>
      </c>
      <c r="J56" s="26" t="s">
        <v>159</v>
      </c>
      <c r="K56" s="33"/>
      <c r="S56" s="30"/>
    </row>
    <row r="57" spans="1:19" s="29" customFormat="1" ht="30" customHeight="1" x14ac:dyDescent="0.25">
      <c r="A57" s="20">
        <v>49</v>
      </c>
      <c r="B57" s="21">
        <v>2022223171</v>
      </c>
      <c r="C57" s="22" t="s">
        <v>160</v>
      </c>
      <c r="D57" s="23" t="s">
        <v>161</v>
      </c>
      <c r="E57" s="24" t="s">
        <v>162</v>
      </c>
      <c r="F57" s="25" t="s">
        <v>16</v>
      </c>
      <c r="G57" s="26" t="s">
        <v>156</v>
      </c>
      <c r="H57" s="34" t="s">
        <v>163</v>
      </c>
      <c r="I57" s="26" t="s">
        <v>158</v>
      </c>
      <c r="J57" s="26" t="s">
        <v>159</v>
      </c>
      <c r="K57" s="28"/>
      <c r="S57" s="30"/>
    </row>
    <row r="58" spans="1:19" s="29" customFormat="1" ht="30" customHeight="1" x14ac:dyDescent="0.25">
      <c r="A58" s="20">
        <v>50</v>
      </c>
      <c r="B58" s="21">
        <v>2022224187</v>
      </c>
      <c r="C58" s="22" t="s">
        <v>164</v>
      </c>
      <c r="D58" s="23" t="s">
        <v>165</v>
      </c>
      <c r="E58" s="24" t="s">
        <v>166</v>
      </c>
      <c r="F58" s="25" t="s">
        <v>16</v>
      </c>
      <c r="G58" s="26"/>
      <c r="H58" s="26"/>
      <c r="I58" s="26"/>
      <c r="J58" s="26"/>
      <c r="K58" s="28"/>
      <c r="S58" s="30"/>
    </row>
    <row r="59" spans="1:19" s="29" customFormat="1" ht="30" customHeight="1" x14ac:dyDescent="0.25">
      <c r="A59" s="20">
        <v>51</v>
      </c>
      <c r="B59" s="21">
        <v>2022223160</v>
      </c>
      <c r="C59" s="22" t="s">
        <v>167</v>
      </c>
      <c r="D59" s="23" t="s">
        <v>161</v>
      </c>
      <c r="E59" s="24" t="s">
        <v>168</v>
      </c>
      <c r="F59" s="25" t="s">
        <v>169</v>
      </c>
      <c r="G59" s="31" t="s">
        <v>27</v>
      </c>
      <c r="H59" s="27" t="s">
        <v>28</v>
      </c>
      <c r="I59" s="26" t="s">
        <v>29</v>
      </c>
      <c r="J59" s="26" t="s">
        <v>30</v>
      </c>
      <c r="K59" s="28"/>
      <c r="S59" s="30"/>
    </row>
    <row r="60" spans="1:19" s="29" customFormat="1" ht="30" customHeight="1" x14ac:dyDescent="0.25">
      <c r="A60" s="20">
        <v>52</v>
      </c>
      <c r="B60" s="21">
        <v>2022223860</v>
      </c>
      <c r="C60" s="22" t="s">
        <v>56</v>
      </c>
      <c r="D60" s="23" t="s">
        <v>170</v>
      </c>
      <c r="E60" s="24" t="s">
        <v>171</v>
      </c>
      <c r="F60" s="25" t="s">
        <v>169</v>
      </c>
      <c r="G60" s="26" t="s">
        <v>27</v>
      </c>
      <c r="H60" s="27" t="s">
        <v>28</v>
      </c>
      <c r="I60" s="26" t="s">
        <v>29</v>
      </c>
      <c r="J60" s="26" t="s">
        <v>30</v>
      </c>
      <c r="K60" s="28"/>
      <c r="S60" s="30"/>
    </row>
    <row r="61" spans="1:19" s="29" customFormat="1" ht="30" customHeight="1" x14ac:dyDescent="0.25">
      <c r="A61" s="20">
        <v>53</v>
      </c>
      <c r="B61" s="21">
        <v>2022224803</v>
      </c>
      <c r="C61" s="22" t="s">
        <v>172</v>
      </c>
      <c r="D61" s="23" t="s">
        <v>173</v>
      </c>
      <c r="E61" s="24" t="s">
        <v>174</v>
      </c>
      <c r="F61" s="25" t="s">
        <v>169</v>
      </c>
      <c r="G61" s="26" t="s">
        <v>27</v>
      </c>
      <c r="H61" s="27" t="s">
        <v>28</v>
      </c>
      <c r="I61" s="26" t="s">
        <v>29</v>
      </c>
      <c r="J61" s="26" t="s">
        <v>30</v>
      </c>
      <c r="K61" s="28"/>
      <c r="S61" s="30"/>
    </row>
    <row r="62" spans="1:19" s="29" customFormat="1" ht="30" customHeight="1" x14ac:dyDescent="0.25">
      <c r="A62" s="20">
        <v>54</v>
      </c>
      <c r="B62" s="21">
        <v>2022225129</v>
      </c>
      <c r="C62" s="22" t="s">
        <v>175</v>
      </c>
      <c r="D62" s="23" t="s">
        <v>50</v>
      </c>
      <c r="E62" s="24" t="s">
        <v>176</v>
      </c>
      <c r="F62" s="25" t="s">
        <v>169</v>
      </c>
      <c r="G62" s="26" t="s">
        <v>27</v>
      </c>
      <c r="H62" s="27" t="s">
        <v>28</v>
      </c>
      <c r="I62" s="26" t="s">
        <v>29</v>
      </c>
      <c r="J62" s="26" t="s">
        <v>30</v>
      </c>
      <c r="K62" s="28"/>
      <c r="S62" s="30"/>
    </row>
    <row r="63" spans="1:19" s="29" customFormat="1" ht="50.25" customHeight="1" x14ac:dyDescent="0.25">
      <c r="A63" s="20">
        <v>55</v>
      </c>
      <c r="B63" s="21">
        <v>2022220369</v>
      </c>
      <c r="C63" s="35" t="s">
        <v>177</v>
      </c>
      <c r="D63" s="36" t="s">
        <v>178</v>
      </c>
      <c r="E63" s="24" t="s">
        <v>179</v>
      </c>
      <c r="F63" s="37" t="s">
        <v>169</v>
      </c>
      <c r="G63" s="26" t="s">
        <v>70</v>
      </c>
      <c r="H63" s="27" t="s">
        <v>71</v>
      </c>
      <c r="I63" s="26"/>
      <c r="J63" s="26" t="s">
        <v>72</v>
      </c>
      <c r="K63" s="38"/>
    </row>
    <row r="64" spans="1:19" s="29" customFormat="1" ht="50.25" customHeight="1" x14ac:dyDescent="0.25">
      <c r="A64" s="20">
        <v>56</v>
      </c>
      <c r="B64" s="21">
        <v>2022222714</v>
      </c>
      <c r="C64" s="35" t="s">
        <v>180</v>
      </c>
      <c r="D64" s="36" t="s">
        <v>129</v>
      </c>
      <c r="E64" s="24" t="s">
        <v>181</v>
      </c>
      <c r="F64" s="37" t="s">
        <v>169</v>
      </c>
      <c r="G64" s="26" t="s">
        <v>70</v>
      </c>
      <c r="H64" s="27" t="s">
        <v>71</v>
      </c>
      <c r="I64" s="26"/>
      <c r="J64" s="26" t="s">
        <v>72</v>
      </c>
      <c r="K64" s="38"/>
    </row>
    <row r="65" spans="1:11" s="29" customFormat="1" ht="50.25" customHeight="1" x14ac:dyDescent="0.25">
      <c r="A65" s="20">
        <v>57</v>
      </c>
      <c r="B65" s="21">
        <v>2022224813</v>
      </c>
      <c r="C65" s="35" t="s">
        <v>182</v>
      </c>
      <c r="D65" s="36" t="s">
        <v>173</v>
      </c>
      <c r="E65" s="24" t="s">
        <v>183</v>
      </c>
      <c r="F65" s="37" t="s">
        <v>169</v>
      </c>
      <c r="G65" s="26" t="s">
        <v>70</v>
      </c>
      <c r="H65" s="27" t="s">
        <v>71</v>
      </c>
      <c r="I65" s="26"/>
      <c r="J65" s="26" t="s">
        <v>72</v>
      </c>
      <c r="K65" s="38"/>
    </row>
    <row r="66" spans="1:11" s="29" customFormat="1" ht="50.25" customHeight="1" x14ac:dyDescent="0.25">
      <c r="A66" s="20">
        <v>58</v>
      </c>
      <c r="B66" s="21">
        <v>2022225751</v>
      </c>
      <c r="C66" s="22" t="s">
        <v>184</v>
      </c>
      <c r="D66" s="23" t="s">
        <v>185</v>
      </c>
      <c r="E66" s="24" t="s">
        <v>103</v>
      </c>
      <c r="F66" s="37" t="s">
        <v>169</v>
      </c>
      <c r="G66" s="26" t="s">
        <v>70</v>
      </c>
      <c r="H66" s="27" t="s">
        <v>71</v>
      </c>
      <c r="I66" s="26"/>
      <c r="J66" s="26" t="s">
        <v>72</v>
      </c>
      <c r="K66" s="38"/>
    </row>
    <row r="67" spans="1:11" s="29" customFormat="1" ht="50.25" customHeight="1" x14ac:dyDescent="0.25">
      <c r="A67" s="20">
        <v>59</v>
      </c>
      <c r="B67" s="21">
        <v>2022225753</v>
      </c>
      <c r="C67" s="22" t="s">
        <v>186</v>
      </c>
      <c r="D67" s="23" t="s">
        <v>185</v>
      </c>
      <c r="E67" s="24" t="s">
        <v>132</v>
      </c>
      <c r="F67" s="37" t="s">
        <v>169</v>
      </c>
      <c r="G67" s="26" t="s">
        <v>70</v>
      </c>
      <c r="H67" s="27" t="s">
        <v>71</v>
      </c>
      <c r="I67" s="26"/>
      <c r="J67" s="26" t="s">
        <v>72</v>
      </c>
      <c r="K67" s="38"/>
    </row>
    <row r="68" spans="1:11" s="29" customFormat="1" ht="50.25" customHeight="1" x14ac:dyDescent="0.25">
      <c r="A68" s="20">
        <v>60</v>
      </c>
      <c r="B68" s="21">
        <v>2022225771</v>
      </c>
      <c r="C68" s="22" t="s">
        <v>187</v>
      </c>
      <c r="D68" s="23" t="s">
        <v>188</v>
      </c>
      <c r="E68" s="24" t="s">
        <v>62</v>
      </c>
      <c r="F68" s="37" t="s">
        <v>169</v>
      </c>
      <c r="G68" s="26" t="s">
        <v>70</v>
      </c>
      <c r="H68" s="27" t="s">
        <v>71</v>
      </c>
      <c r="I68" s="26"/>
      <c r="J68" s="26" t="s">
        <v>72</v>
      </c>
      <c r="K68" s="38"/>
    </row>
    <row r="69" spans="1:11" ht="30" customHeight="1" x14ac:dyDescent="0.25">
      <c r="A69" s="20">
        <v>61</v>
      </c>
      <c r="B69" s="21">
        <v>2022222805</v>
      </c>
      <c r="C69" s="22" t="s">
        <v>189</v>
      </c>
      <c r="D69" s="23" t="s">
        <v>190</v>
      </c>
      <c r="E69" s="24" t="s">
        <v>191</v>
      </c>
      <c r="F69" s="25" t="s">
        <v>169</v>
      </c>
      <c r="G69" s="26" t="str">
        <f>VLOOKUP(B69,[1]Sheet1!$B$4:$I$42,5,0)</f>
        <v>CT TNHH Nature Health NHC</v>
      </c>
      <c r="H69" s="31" t="str">
        <f>VLOOKUP(B69,[1]Sheet1!$B$4:$I$42,6,0)</f>
        <v>59/5E Tiền Lân 13A ấp Tiền Lân 1, xã Bà Điểm, Hóc Môn</v>
      </c>
      <c r="I69" s="26" t="str">
        <f>VLOOKUP(B69,[1]Sheet1!$B$4:$I$42,7,0)</f>
        <v>01/08/2025 - 31/10/2025</v>
      </c>
      <c r="J69" s="26" t="s">
        <v>72</v>
      </c>
      <c r="K69" s="28"/>
    </row>
    <row r="70" spans="1:11" ht="30" customHeight="1" x14ac:dyDescent="0.25">
      <c r="A70" s="20">
        <v>62</v>
      </c>
      <c r="B70" s="21">
        <v>2022223878</v>
      </c>
      <c r="C70" s="22" t="s">
        <v>192</v>
      </c>
      <c r="D70" s="23" t="s">
        <v>170</v>
      </c>
      <c r="E70" s="24" t="s">
        <v>193</v>
      </c>
      <c r="F70" s="25" t="s">
        <v>169</v>
      </c>
      <c r="G70" s="26" t="str">
        <f>VLOOKUP(B70,[1]Sheet1!$B$4:$I$42,5,0)</f>
        <v>CT TNHH Nature Health NHC</v>
      </c>
      <c r="H70" s="31" t="str">
        <f>VLOOKUP(B70,[1]Sheet1!$B$4:$I$42,6,0)</f>
        <v>59/5E Tiền Lân 13A ấp Tiền Lân 1, xã Bà Điểm, Hóc Môn</v>
      </c>
      <c r="I70" s="26" t="str">
        <f>VLOOKUP(B70,[1]Sheet1!$B$4:$I$42,7,0)</f>
        <v>01/12/2025 - 31/01/2026</v>
      </c>
      <c r="J70" s="39" t="s">
        <v>141</v>
      </c>
      <c r="K70" s="28"/>
    </row>
    <row r="71" spans="1:11" ht="30" customHeight="1" x14ac:dyDescent="0.25">
      <c r="A71" s="20">
        <v>63</v>
      </c>
      <c r="B71" s="21">
        <v>2022222953</v>
      </c>
      <c r="C71" s="22" t="s">
        <v>194</v>
      </c>
      <c r="D71" s="23" t="s">
        <v>86</v>
      </c>
      <c r="E71" s="24" t="s">
        <v>195</v>
      </c>
      <c r="F71" s="25" t="s">
        <v>169</v>
      </c>
      <c r="G71" s="26" t="str">
        <f>VLOOKUP(B71,[1]Sheet1!$B$4:$I$42,5,0)</f>
        <v>CT TNHH Nông hải sản Minh Tân</v>
      </c>
      <c r="H71" s="31" t="str">
        <f>VLOOKUP(B71,[1]Sheet1!$B$4:$I$42,6,0)</f>
        <v>Lô 4-8, đường 4, khu Công nghiệp Tân Bình, phường Tây Thạnh, quận Tân Phú</v>
      </c>
      <c r="I71" s="26" t="str">
        <f>VLOOKUP(B71,[1]Sheet1!$B$4:$I$42,7,0)</f>
        <v>28/07/2025 - 22/09/2025</v>
      </c>
      <c r="J71" s="26" t="s">
        <v>196</v>
      </c>
      <c r="K71" s="28"/>
    </row>
    <row r="72" spans="1:11" ht="30" customHeight="1" x14ac:dyDescent="0.25">
      <c r="A72" s="20">
        <v>64</v>
      </c>
      <c r="B72" s="21">
        <v>2022226142</v>
      </c>
      <c r="C72" s="22" t="s">
        <v>197</v>
      </c>
      <c r="D72" s="23" t="s">
        <v>198</v>
      </c>
      <c r="E72" s="24" t="s">
        <v>199</v>
      </c>
      <c r="F72" s="25" t="s">
        <v>169</v>
      </c>
      <c r="G72" s="26" t="str">
        <f>VLOOKUP(B72,[1]Sheet1!$B$4:$I$42,5,0)</f>
        <v>CT TNHH Nông hải sản Minh Tân</v>
      </c>
      <c r="H72" s="31" t="str">
        <f>VLOOKUP(B72,[1]Sheet1!$B$4:$I$42,6,0)</f>
        <v>Lô 4-8, đường 4, khu Công nghiệp Tân Bình, phường Tây Thạnh, quận Tân Phú</v>
      </c>
      <c r="I72" s="26" t="str">
        <f>VLOOKUP(B72,[1]Sheet1!$B$4:$I$42,7,0)</f>
        <v>21/07/2025 - 20/10/2025</v>
      </c>
      <c r="J72" s="26" t="s">
        <v>196</v>
      </c>
      <c r="K72" s="28"/>
    </row>
    <row r="73" spans="1:11" ht="30" customHeight="1" x14ac:dyDescent="0.25">
      <c r="A73" s="20">
        <v>65</v>
      </c>
      <c r="B73" s="21">
        <v>2022225514</v>
      </c>
      <c r="C73" s="22" t="s">
        <v>200</v>
      </c>
      <c r="D73" s="23" t="s">
        <v>201</v>
      </c>
      <c r="E73" s="24" t="s">
        <v>45</v>
      </c>
      <c r="F73" s="25" t="s">
        <v>169</v>
      </c>
      <c r="G73" s="31" t="s">
        <v>202</v>
      </c>
      <c r="H73" s="40" t="s">
        <v>203</v>
      </c>
      <c r="I73" s="26" t="s">
        <v>204</v>
      </c>
      <c r="J73" s="39" t="s">
        <v>141</v>
      </c>
      <c r="K73" s="28"/>
    </row>
    <row r="74" spans="1:11" ht="30" customHeight="1" x14ac:dyDescent="0.25">
      <c r="A74" s="20">
        <v>66</v>
      </c>
      <c r="B74" s="21">
        <v>2022225996</v>
      </c>
      <c r="C74" s="22" t="s">
        <v>138</v>
      </c>
      <c r="D74" s="23" t="s">
        <v>21</v>
      </c>
      <c r="E74" s="24" t="s">
        <v>205</v>
      </c>
      <c r="F74" s="25" t="s">
        <v>169</v>
      </c>
      <c r="G74" s="31" t="s">
        <v>202</v>
      </c>
      <c r="H74" s="40" t="s">
        <v>203</v>
      </c>
      <c r="I74" s="26" t="s">
        <v>204</v>
      </c>
      <c r="J74" s="39" t="s">
        <v>141</v>
      </c>
      <c r="K74" s="28"/>
    </row>
    <row r="75" spans="1:11" ht="30" customHeight="1" x14ac:dyDescent="0.25">
      <c r="A75" s="20">
        <v>67</v>
      </c>
      <c r="B75" s="21">
        <v>2022221204</v>
      </c>
      <c r="C75" s="22" t="s">
        <v>206</v>
      </c>
      <c r="D75" s="23" t="s">
        <v>207</v>
      </c>
      <c r="E75" s="24" t="s">
        <v>208</v>
      </c>
      <c r="F75" s="25" t="s">
        <v>169</v>
      </c>
      <c r="G75" s="26" t="s">
        <v>17</v>
      </c>
      <c r="H75" s="27" t="s">
        <v>18</v>
      </c>
      <c r="I75" s="26"/>
      <c r="J75" s="21" t="s">
        <v>23</v>
      </c>
      <c r="K75" s="28"/>
    </row>
    <row r="76" spans="1:11" ht="30" customHeight="1" x14ac:dyDescent="0.25">
      <c r="A76" s="20">
        <v>68</v>
      </c>
      <c r="B76" s="21">
        <v>2022222380</v>
      </c>
      <c r="C76" s="22" t="s">
        <v>209</v>
      </c>
      <c r="D76" s="23" t="s">
        <v>210</v>
      </c>
      <c r="E76" s="24" t="s">
        <v>211</v>
      </c>
      <c r="F76" s="25" t="s">
        <v>169</v>
      </c>
      <c r="G76" s="26" t="s">
        <v>17</v>
      </c>
      <c r="H76" s="27" t="s">
        <v>18</v>
      </c>
      <c r="I76" s="26"/>
      <c r="J76" s="21" t="s">
        <v>23</v>
      </c>
      <c r="K76" s="28"/>
    </row>
    <row r="77" spans="1:11" ht="30" customHeight="1" x14ac:dyDescent="0.25">
      <c r="A77" s="20">
        <v>69</v>
      </c>
      <c r="B77" s="21">
        <v>2022223112</v>
      </c>
      <c r="C77" s="22" t="s">
        <v>212</v>
      </c>
      <c r="D77" s="23" t="s">
        <v>154</v>
      </c>
      <c r="E77" s="24" t="s">
        <v>213</v>
      </c>
      <c r="F77" s="25" t="s">
        <v>169</v>
      </c>
      <c r="G77" s="26" t="s">
        <v>17</v>
      </c>
      <c r="H77" s="27" t="s">
        <v>18</v>
      </c>
      <c r="I77" s="26"/>
      <c r="J77" s="21" t="s">
        <v>23</v>
      </c>
      <c r="K77" s="28"/>
    </row>
    <row r="78" spans="1:11" ht="30" customHeight="1" x14ac:dyDescent="0.25">
      <c r="A78" s="20">
        <v>70</v>
      </c>
      <c r="B78" s="21">
        <v>2022222938</v>
      </c>
      <c r="C78" s="22" t="s">
        <v>214</v>
      </c>
      <c r="D78" s="23" t="s">
        <v>86</v>
      </c>
      <c r="E78" s="24" t="s">
        <v>215</v>
      </c>
      <c r="F78" s="25" t="s">
        <v>169</v>
      </c>
      <c r="G78" s="26" t="s">
        <v>17</v>
      </c>
      <c r="H78" s="27" t="s">
        <v>18</v>
      </c>
      <c r="I78" s="26"/>
      <c r="J78" s="26" t="s">
        <v>19</v>
      </c>
      <c r="K78" s="28"/>
    </row>
    <row r="79" spans="1:11" ht="30" customHeight="1" x14ac:dyDescent="0.25">
      <c r="A79" s="20">
        <v>71</v>
      </c>
      <c r="B79" s="21">
        <v>2022225258</v>
      </c>
      <c r="C79" s="22" t="s">
        <v>216</v>
      </c>
      <c r="D79" s="23" t="s">
        <v>47</v>
      </c>
      <c r="E79" s="24" t="s">
        <v>217</v>
      </c>
      <c r="F79" s="25" t="s">
        <v>169</v>
      </c>
      <c r="G79" s="26" t="s">
        <v>17</v>
      </c>
      <c r="H79" s="27" t="s">
        <v>18</v>
      </c>
      <c r="I79" s="26"/>
      <c r="J79" s="26" t="s">
        <v>23</v>
      </c>
      <c r="K79" s="28"/>
    </row>
    <row r="80" spans="1:11" ht="30" customHeight="1" x14ac:dyDescent="0.25">
      <c r="A80" s="20">
        <v>72</v>
      </c>
      <c r="B80" s="21">
        <v>2022225393</v>
      </c>
      <c r="C80" s="22" t="s">
        <v>218</v>
      </c>
      <c r="D80" s="23" t="s">
        <v>219</v>
      </c>
      <c r="E80" s="24" t="s">
        <v>220</v>
      </c>
      <c r="F80" s="25" t="s">
        <v>169</v>
      </c>
      <c r="G80" s="26" t="s">
        <v>17</v>
      </c>
      <c r="H80" s="27" t="s">
        <v>18</v>
      </c>
      <c r="I80" s="26"/>
      <c r="J80" s="26" t="s">
        <v>23</v>
      </c>
      <c r="K80" s="28"/>
    </row>
    <row r="81" spans="1:11" ht="30" customHeight="1" x14ac:dyDescent="0.25">
      <c r="A81" s="20">
        <v>73</v>
      </c>
      <c r="B81" s="21">
        <v>2022221306</v>
      </c>
      <c r="C81" s="22" t="s">
        <v>221</v>
      </c>
      <c r="D81" s="23" t="s">
        <v>68</v>
      </c>
      <c r="E81" s="24" t="s">
        <v>220</v>
      </c>
      <c r="F81" s="25" t="s">
        <v>169</v>
      </c>
      <c r="G81" s="26" t="s">
        <v>222</v>
      </c>
      <c r="H81" s="31" t="s">
        <v>223</v>
      </c>
      <c r="I81" s="26" t="s">
        <v>224</v>
      </c>
      <c r="J81" s="39" t="s">
        <v>141</v>
      </c>
      <c r="K81" s="28"/>
    </row>
    <row r="82" spans="1:11" ht="30" customHeight="1" x14ac:dyDescent="0.25">
      <c r="A82" s="20">
        <v>74</v>
      </c>
      <c r="B82" s="21">
        <v>2022224553</v>
      </c>
      <c r="C82" s="22" t="s">
        <v>225</v>
      </c>
      <c r="D82" s="23" t="s">
        <v>226</v>
      </c>
      <c r="E82" s="24" t="s">
        <v>227</v>
      </c>
      <c r="F82" s="25" t="s">
        <v>169</v>
      </c>
      <c r="G82" s="26"/>
      <c r="H82" s="26"/>
      <c r="I82" s="26"/>
      <c r="J82" s="26"/>
      <c r="K82" s="28"/>
    </row>
    <row r="83" spans="1:11" ht="30" customHeight="1" x14ac:dyDescent="0.25">
      <c r="A83" s="20">
        <v>75</v>
      </c>
      <c r="B83" s="21">
        <v>2022224240</v>
      </c>
      <c r="C83" s="22" t="s">
        <v>228</v>
      </c>
      <c r="D83" s="23" t="s">
        <v>229</v>
      </c>
      <c r="E83" s="24" t="s">
        <v>230</v>
      </c>
      <c r="F83" s="25" t="s">
        <v>169</v>
      </c>
      <c r="G83" s="26" t="s">
        <v>231</v>
      </c>
      <c r="H83" s="31" t="s">
        <v>232</v>
      </c>
      <c r="I83" s="26" t="s">
        <v>233</v>
      </c>
      <c r="J83" s="39" t="s">
        <v>141</v>
      </c>
      <c r="K83" s="28"/>
    </row>
    <row r="84" spans="1:11" ht="30" customHeight="1" x14ac:dyDescent="0.25">
      <c r="A84" s="20">
        <v>76</v>
      </c>
      <c r="B84" s="21">
        <v>2022224623</v>
      </c>
      <c r="C84" s="22" t="s">
        <v>234</v>
      </c>
      <c r="D84" s="23" t="s">
        <v>235</v>
      </c>
      <c r="E84" s="24" t="s">
        <v>236</v>
      </c>
      <c r="F84" s="25" t="s">
        <v>169</v>
      </c>
      <c r="G84" s="26" t="s">
        <v>231</v>
      </c>
      <c r="H84" s="31" t="s">
        <v>232</v>
      </c>
      <c r="I84" s="26" t="s">
        <v>233</v>
      </c>
      <c r="J84" s="39" t="s">
        <v>141</v>
      </c>
      <c r="K84" s="28"/>
    </row>
    <row r="85" spans="1:11" ht="29.25" customHeight="1" x14ac:dyDescent="0.25">
      <c r="A85" s="20">
        <v>77</v>
      </c>
      <c r="B85" s="21">
        <v>2022230042</v>
      </c>
      <c r="C85" s="22" t="s">
        <v>237</v>
      </c>
      <c r="D85" s="23" t="s">
        <v>238</v>
      </c>
      <c r="E85" s="24" t="s">
        <v>239</v>
      </c>
      <c r="F85" s="25" t="s">
        <v>240</v>
      </c>
      <c r="G85" s="26"/>
      <c r="H85" s="26"/>
      <c r="I85" s="26"/>
      <c r="J85" s="26"/>
      <c r="K85" s="28"/>
    </row>
  </sheetData>
  <mergeCells count="3">
    <mergeCell ref="A4:K4"/>
    <mergeCell ref="A5:K5"/>
    <mergeCell ref="C8:D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Lý Hoàng Thương Nguyễn</dc:creator>
  <cp:lastModifiedBy>Lý Hoàng Thương Nguyễn</cp:lastModifiedBy>
  <dcterms:created xsi:type="dcterms:W3CDTF">2026-01-15T06:54:08Z</dcterms:created>
  <dcterms:modified xsi:type="dcterms:W3CDTF">2026-01-15T06:55:15Z</dcterms:modified>
</cp:coreProperties>
</file>